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uns\Documents\District Website Content\District Documents\Finance Payroll\"/>
    </mc:Choice>
  </mc:AlternateContent>
  <bookViews>
    <workbookView xWindow="120" yWindow="216" windowWidth="20376" windowHeight="79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Sheet1!$G$36:$G$233</definedName>
    <definedName name="_xlnm.Print_Titles" localSheetId="0">Sheet1!$A:$A,Sheet1!$1:$3</definedName>
  </definedNames>
  <calcPr calcId="162913"/>
</workbook>
</file>

<file path=xl/calcChain.xml><?xml version="1.0" encoding="utf-8"?>
<calcChain xmlns="http://schemas.openxmlformats.org/spreadsheetml/2006/main">
  <c r="G158" i="1" l="1"/>
  <c r="G97" i="1"/>
  <c r="N197" i="1" l="1"/>
  <c r="N189" i="1"/>
  <c r="N181" i="1"/>
  <c r="N173" i="1"/>
  <c r="K146" i="1"/>
  <c r="H234" i="1"/>
  <c r="I234" i="1"/>
  <c r="J234" i="1"/>
  <c r="J235" i="1" s="1"/>
  <c r="L234" i="1"/>
  <c r="H235" i="1"/>
  <c r="I235" i="1"/>
  <c r="L235" i="1"/>
  <c r="L170" i="1"/>
  <c r="J170" i="1"/>
  <c r="I170" i="1"/>
  <c r="H170" i="1"/>
  <c r="L155" i="1" l="1"/>
  <c r="J155" i="1"/>
  <c r="I155" i="1"/>
  <c r="H155" i="1"/>
  <c r="K37" i="1" l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7" i="1" s="1"/>
  <c r="K148" i="1" s="1"/>
  <c r="K149" i="1" s="1"/>
  <c r="K150" i="1" s="1"/>
  <c r="K151" i="1" s="1"/>
  <c r="K152" i="1" s="1"/>
  <c r="K153" i="1" s="1"/>
  <c r="K155" i="1" l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I37" i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35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8" i="1" s="1"/>
  <c r="G99" i="1" s="1"/>
  <c r="G100" i="1" s="1"/>
  <c r="G101" i="1" s="1"/>
  <c r="G102" i="1" s="1"/>
  <c r="G103" i="1" s="1"/>
  <c r="G104" i="1" s="1"/>
  <c r="G105" i="1" s="1"/>
  <c r="G106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6" i="1" s="1"/>
  <c r="G147" i="1" s="1"/>
  <c r="G148" i="1" s="1"/>
  <c r="G149" i="1" s="1"/>
  <c r="G150" i="1" s="1"/>
  <c r="G151" i="1" s="1"/>
  <c r="G152" i="1" s="1"/>
  <c r="G153" i="1" s="1"/>
  <c r="H37" i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1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5" i="1" s="1"/>
  <c r="B6" i="1"/>
  <c r="B7" i="1" s="1"/>
  <c r="G155" i="1" l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K170" i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2" i="1" s="1"/>
  <c r="K233" i="1" s="1"/>
  <c r="K234" i="1" s="1"/>
  <c r="K235" i="1" s="1"/>
  <c r="I136" i="1"/>
  <c r="I137" i="1" s="1"/>
  <c r="I138" i="1" s="1"/>
  <c r="I139" i="1" s="1"/>
  <c r="I140" i="1" s="1"/>
  <c r="I141" i="1" s="1"/>
  <c r="I142" i="1" s="1"/>
  <c r="I143" i="1" s="1"/>
  <c r="I144" i="1" s="1"/>
  <c r="I146" i="1" s="1"/>
  <c r="I147" i="1" s="1"/>
  <c r="I148" i="1" s="1"/>
  <c r="I149" i="1" s="1"/>
  <c r="I150" i="1" s="1"/>
  <c r="I151" i="1" s="1"/>
  <c r="I152" i="1" s="1"/>
  <c r="I153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2" i="1" s="1"/>
  <c r="I233" i="1" s="1"/>
  <c r="H52" i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C76" i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G170" i="1" l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2" i="1" s="1"/>
  <c r="G233" i="1" s="1"/>
  <c r="G234" i="1" s="1"/>
  <c r="G235" i="1" s="1"/>
  <c r="H75" i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7" i="1" s="1"/>
  <c r="C110" i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H98" i="1" l="1"/>
  <c r="H99" i="1" s="1"/>
  <c r="H100" i="1" s="1"/>
  <c r="H101" i="1" s="1"/>
  <c r="H102" i="1" s="1"/>
  <c r="H103" i="1" s="1"/>
  <c r="H104" i="1" s="1"/>
  <c r="H105" i="1" s="1"/>
  <c r="H106" i="1" s="1"/>
  <c r="H110" i="1" s="1"/>
  <c r="C205" i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H111" i="1" l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35" i="1" s="1"/>
  <c r="A5" i="1"/>
  <c r="A6" i="1" s="1"/>
  <c r="L37" i="1" l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J37" i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A7" i="1"/>
  <c r="A8" i="1" s="1"/>
  <c r="L49" i="1" l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J51" i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A9" i="1"/>
  <c r="A10" i="1" s="1"/>
  <c r="L90" i="1" l="1"/>
  <c r="L91" i="1" s="1"/>
  <c r="L92" i="1" s="1"/>
  <c r="L93" i="1" s="1"/>
  <c r="L94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35" i="1" s="1"/>
  <c r="L136" i="1" s="1"/>
  <c r="L137" i="1" s="1"/>
  <c r="L138" i="1" s="1"/>
  <c r="L139" i="1" s="1"/>
  <c r="L140" i="1" s="1"/>
  <c r="L141" i="1" s="1"/>
  <c r="L142" i="1" s="1"/>
  <c r="J65" i="1"/>
  <c r="J66" i="1" s="1"/>
  <c r="J67" i="1" s="1"/>
  <c r="J68" i="1" s="1"/>
  <c r="J69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A11" i="1"/>
  <c r="A12" i="1" s="1"/>
  <c r="A13" i="1" s="1"/>
  <c r="A14" i="1" l="1"/>
  <c r="E14" i="1"/>
  <c r="J91" i="1"/>
  <c r="J92" i="1" s="1"/>
  <c r="J93" i="1" s="1"/>
  <c r="J94" i="1" s="1"/>
  <c r="L143" i="1"/>
  <c r="L144" i="1" s="1"/>
  <c r="L146" i="1" s="1"/>
  <c r="L147" i="1" s="1"/>
  <c r="L148" i="1" s="1"/>
  <c r="L149" i="1" s="1"/>
  <c r="L150" i="1" s="1"/>
  <c r="L151" i="1" s="1"/>
  <c r="L152" i="1" s="1"/>
  <c r="L153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71" i="1" s="1"/>
  <c r="L172" i="1" s="1"/>
  <c r="A15" i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24" i="1"/>
  <c r="J97" i="1"/>
  <c r="J98" i="1" s="1"/>
  <c r="J99" i="1" s="1"/>
  <c r="J100" i="1" s="1"/>
  <c r="J101" i="1" s="1"/>
  <c r="J102" i="1" s="1"/>
  <c r="J103" i="1" s="1"/>
  <c r="J104" i="1" s="1"/>
  <c r="J105" i="1" s="1"/>
  <c r="J106" i="1" s="1"/>
  <c r="A35" i="1" l="1"/>
  <c r="E35" i="1"/>
  <c r="J110" i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H136" i="1"/>
  <c r="H137" i="1" s="1"/>
  <c r="H138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E47" i="1"/>
  <c r="J146" i="1"/>
  <c r="J147" i="1" s="1"/>
  <c r="J148" i="1" s="1"/>
  <c r="J149" i="1" s="1"/>
  <c r="J150" i="1" s="1"/>
  <c r="J151" i="1" s="1"/>
  <c r="J152" i="1" s="1"/>
  <c r="J153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H139" i="1"/>
  <c r="H140" i="1" s="1"/>
  <c r="H141" i="1" s="1"/>
  <c r="H142" i="1" s="1"/>
  <c r="H143" i="1" s="1"/>
  <c r="H144" i="1" s="1"/>
  <c r="B51" i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J232" i="1" l="1"/>
  <c r="J233" i="1" s="1"/>
  <c r="H146" i="1"/>
  <c r="H147" i="1" s="1"/>
  <c r="H148" i="1" s="1"/>
  <c r="H149" i="1" s="1"/>
  <c r="H150" i="1" s="1"/>
  <c r="H151" i="1" s="1"/>
  <c r="H152" i="1" s="1"/>
  <c r="H153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2" i="1" s="1"/>
  <c r="H233" i="1" s="1"/>
  <c r="L173" i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B109" i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E58" i="1"/>
  <c r="N37" i="1" s="1"/>
  <c r="L195" i="1" l="1"/>
  <c r="L196" i="1" s="1"/>
  <c r="L197" i="1" s="1"/>
  <c r="L198" i="1" s="1"/>
  <c r="L199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2" i="1" s="1"/>
  <c r="L233" i="1" s="1"/>
  <c r="B131" i="1"/>
  <c r="B132" i="1" s="1"/>
  <c r="B133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E69" i="1"/>
  <c r="N45" i="1" s="1"/>
  <c r="B135" i="1" l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A80" i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E79" i="1"/>
  <c r="N53" i="1" s="1"/>
  <c r="A91" i="1" l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E90" i="1"/>
  <c r="N61" i="1" s="1"/>
  <c r="B241" i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E101" i="1"/>
  <c r="N69" i="1" s="1"/>
  <c r="A113" i="1" l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E112" i="1"/>
  <c r="A124" i="1" l="1"/>
  <c r="A125" i="1" s="1"/>
  <c r="A126" i="1" s="1"/>
  <c r="A127" i="1" s="1"/>
  <c r="A128" i="1" s="1"/>
  <c r="E123" i="1"/>
  <c r="N89" i="1" s="1"/>
  <c r="A129" i="1" l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E134" i="1"/>
  <c r="N97" i="1"/>
  <c r="A145" i="1" l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E144" i="1"/>
  <c r="N105" i="1" s="1"/>
  <c r="A157" i="1" l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E156" i="1"/>
  <c r="N114" i="1" s="1"/>
  <c r="A168" i="1" l="1"/>
  <c r="A169" i="1" s="1"/>
  <c r="A170" i="1" s="1"/>
  <c r="A171" i="1" s="1"/>
  <c r="A172" i="1" s="1"/>
  <c r="A173" i="1" s="1"/>
  <c r="A174" i="1" s="1"/>
  <c r="A175" i="1" s="1"/>
  <c r="A176" i="1" s="1"/>
  <c r="E167" i="1"/>
  <c r="N122" i="1" s="1"/>
  <c r="A177" i="1" l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E176" i="1"/>
  <c r="N138" i="1" s="1"/>
  <c r="A188" i="1" l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E187" i="1"/>
  <c r="N147" i="1" s="1"/>
  <c r="A200" i="1" l="1"/>
  <c r="A201" i="1" s="1"/>
  <c r="A202" i="1" s="1"/>
  <c r="A203" i="1" s="1"/>
  <c r="A204" i="1" s="1"/>
  <c r="A205" i="1" s="1"/>
  <c r="A206" i="1" s="1"/>
  <c r="A207" i="1" s="1"/>
  <c r="A208" i="1" s="1"/>
  <c r="A209" i="1" s="1"/>
  <c r="E199" i="1"/>
  <c r="N156" i="1" s="1"/>
  <c r="A210" i="1" l="1"/>
  <c r="A211" i="1" s="1"/>
  <c r="A212" i="1" s="1"/>
  <c r="A213" i="1" s="1"/>
  <c r="A214" i="1" s="1"/>
  <c r="A215" i="1" s="1"/>
  <c r="A216" i="1" s="1"/>
  <c r="A217" i="1" s="1"/>
  <c r="A218" i="1" s="1"/>
  <c r="A219" i="1" s="1"/>
  <c r="E209" i="1"/>
  <c r="N164" i="1" s="1"/>
  <c r="A220" i="1" l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E219" i="1"/>
  <c r="A231" i="1" l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E230" i="1"/>
  <c r="A243" i="1" l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E242" i="1"/>
  <c r="A254" i="1" l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E253" i="1"/>
</calcChain>
</file>

<file path=xl/sharedStrings.xml><?xml version="1.0" encoding="utf-8"?>
<sst xmlns="http://schemas.openxmlformats.org/spreadsheetml/2006/main" count="317" uniqueCount="107">
  <si>
    <t>12-Month</t>
  </si>
  <si>
    <t>Pay Period</t>
  </si>
  <si>
    <t>Teacher</t>
  </si>
  <si>
    <t>Aide</t>
  </si>
  <si>
    <t>Cook</t>
  </si>
  <si>
    <t>Cafeteria Mngr.</t>
  </si>
  <si>
    <t>Bus Driver</t>
  </si>
  <si>
    <t>250/240-Day</t>
  </si>
  <si>
    <t>Date</t>
  </si>
  <si>
    <t>187-Day</t>
  </si>
  <si>
    <t>181-Day</t>
  </si>
  <si>
    <t>183-Day</t>
  </si>
  <si>
    <t>No School</t>
  </si>
  <si>
    <t>4 Holidays</t>
  </si>
  <si>
    <t>2 PD Days</t>
  </si>
  <si>
    <t>Fall Break</t>
  </si>
  <si>
    <t>Opening &amp; Closing</t>
  </si>
  <si>
    <t>1 8-hour Driver Update</t>
  </si>
  <si>
    <t>184-Day</t>
  </si>
  <si>
    <t>185.5-Day</t>
  </si>
  <si>
    <t>1/2 Closing Day</t>
  </si>
  <si>
    <t>Flexible Bus Prep. (4hr day)</t>
  </si>
  <si>
    <t>1 Flexible prep Day(4 hrs)</t>
  </si>
  <si>
    <t>School</t>
  </si>
  <si>
    <t>Calendar</t>
  </si>
  <si>
    <t>Labor Day</t>
  </si>
  <si>
    <t>Election Day</t>
  </si>
  <si>
    <t>Thanksgiving</t>
  </si>
  <si>
    <t>Christmas</t>
  </si>
  <si>
    <t>&lt;----------Year-Round Employees-----------&gt;</t>
  </si>
  <si>
    <t>&lt;--------------------------------------------------School-Year Employees--------------------------------------------------&gt;</t>
  </si>
  <si>
    <t>Opening Day</t>
  </si>
  <si>
    <t>New Year</t>
  </si>
  <si>
    <t>Memorial Day</t>
  </si>
  <si>
    <t>Christmas Eve</t>
  </si>
  <si>
    <t>Ind. Day</t>
  </si>
  <si>
    <t>Vacation 10</t>
  </si>
  <si>
    <t>7 Holidays</t>
  </si>
  <si>
    <t>261 Paid Days</t>
  </si>
  <si>
    <t>10 Vacation</t>
  </si>
  <si>
    <t>4 PD Days</t>
  </si>
  <si>
    <t>187 Paid Days</t>
  </si>
  <si>
    <r>
      <rPr>
        <i/>
        <u/>
        <sz val="11"/>
        <color theme="1"/>
        <rFont val="Calibri"/>
        <family val="2"/>
        <scheme val="minor"/>
      </rPr>
      <t>Certified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240 Pd Days</t>
    </r>
  </si>
  <si>
    <r>
      <rPr>
        <i/>
        <u/>
        <sz val="11"/>
        <color theme="1"/>
        <rFont val="Calibri"/>
        <family val="2"/>
        <scheme val="minor"/>
      </rPr>
      <t>Classified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250 Pd Days</t>
    </r>
  </si>
  <si>
    <t>181 Paid Days</t>
  </si>
  <si>
    <t>184 Paid Days</t>
  </si>
  <si>
    <t>185.5 Paid Days</t>
  </si>
  <si>
    <t>Opening &amp; 1/2 Closing</t>
  </si>
  <si>
    <t>183 Paid Days</t>
  </si>
  <si>
    <t>7 Planning Days</t>
  </si>
  <si>
    <t>170 Days of School</t>
  </si>
  <si>
    <t>9 in-service</t>
  </si>
  <si>
    <t>10 in-service</t>
  </si>
  <si>
    <t>10 Flex Non-Contract</t>
  </si>
  <si>
    <t>EKEA-Fall Break</t>
  </si>
  <si>
    <t>Thanksgiving Break</t>
  </si>
  <si>
    <t>Christmas Break</t>
  </si>
  <si>
    <t>Spring Break</t>
  </si>
  <si>
    <t>Number</t>
  </si>
  <si>
    <t>Christman Break</t>
  </si>
  <si>
    <t>Labor Day-1</t>
  </si>
  <si>
    <t>Thanksgiving-2</t>
  </si>
  <si>
    <t>Christmas-3</t>
  </si>
  <si>
    <t>New Year-4</t>
  </si>
  <si>
    <t>Prof Dev-1</t>
  </si>
  <si>
    <t>Prof Dev-2</t>
  </si>
  <si>
    <t>Prof Dev-4</t>
  </si>
  <si>
    <t>Planning-1</t>
  </si>
  <si>
    <t>Planning-2</t>
  </si>
  <si>
    <t>Planning-3</t>
  </si>
  <si>
    <t>Planning-4</t>
  </si>
  <si>
    <t>Planning-5</t>
  </si>
  <si>
    <t>Planning-6</t>
  </si>
  <si>
    <t>Planning-7</t>
  </si>
  <si>
    <t>Planning Day-1</t>
  </si>
  <si>
    <t>Planning Day-2</t>
  </si>
  <si>
    <t>Planning Day-3</t>
  </si>
  <si>
    <t>Planning Day-4</t>
  </si>
  <si>
    <t>Planning Day-5</t>
  </si>
  <si>
    <t>In Service-5</t>
  </si>
  <si>
    <t>In-Service-1</t>
  </si>
  <si>
    <t>In-Service-2</t>
  </si>
  <si>
    <t>In-Service-3</t>
  </si>
  <si>
    <t>In-Service-4</t>
  </si>
  <si>
    <t>In-Service-6</t>
  </si>
  <si>
    <t>In-Service-7</t>
  </si>
  <si>
    <t>In-Service-8</t>
  </si>
  <si>
    <t>In-Service-9</t>
  </si>
  <si>
    <t>In Service-1</t>
  </si>
  <si>
    <t>In Service-6</t>
  </si>
  <si>
    <t>In-Service-10</t>
  </si>
  <si>
    <t>Driver Update-8 hours</t>
  </si>
  <si>
    <t>Pay</t>
  </si>
  <si>
    <t>In-Service-1/2 day</t>
  </si>
  <si>
    <t>In Service-4</t>
  </si>
  <si>
    <t>Openning Day</t>
  </si>
  <si>
    <t>Prof Dev-5</t>
  </si>
  <si>
    <t>5 Planning Days</t>
  </si>
  <si>
    <t>Closing Day (4 hrs)</t>
  </si>
  <si>
    <t>Closing</t>
  </si>
  <si>
    <t>Workday</t>
  </si>
  <si>
    <t>11 Scheduled Non-Contact</t>
  </si>
  <si>
    <t>No School -Snow</t>
  </si>
  <si>
    <t>No School-Snow</t>
  </si>
  <si>
    <t>No School -Flood</t>
  </si>
  <si>
    <t>No School-Flood</t>
  </si>
  <si>
    <t>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</si>
</sst>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theme="7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14" fontId="1" fillId="0" borderId="3" xfId="0" applyNumberFormat="1" applyFont="1" applyBorder="1"/>
    <xf numFmtId="0" fontId="3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4" xfId="0" applyFont="1" applyBorder="1"/>
    <xf numFmtId="164" fontId="0" fillId="0" borderId="5" xfId="0" applyNumberFormat="1" applyBorder="1"/>
    <xf numFmtId="0" fontId="0" fillId="0" borderId="0" xfId="0" applyFill="1" applyBorder="1"/>
    <xf numFmtId="0" fontId="0" fillId="0" borderId="0" xfId="0" applyFill="1"/>
    <xf numFmtId="14" fontId="1" fillId="0" borderId="0" xfId="0" applyNumberFormat="1" applyFont="1" applyBorder="1"/>
    <xf numFmtId="0" fontId="1" fillId="2" borderId="0" xfId="0" applyFont="1" applyFill="1" applyBorder="1"/>
    <xf numFmtId="14" fontId="1" fillId="2" borderId="0" xfId="0" applyNumberFormat="1" applyFont="1" applyFill="1" applyBorder="1"/>
    <xf numFmtId="0" fontId="1" fillId="2" borderId="0" xfId="0" applyFont="1" applyFill="1"/>
    <xf numFmtId="0" fontId="4" fillId="0" borderId="0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1" fillId="2" borderId="7" xfId="0" applyFont="1" applyFill="1" applyBorder="1"/>
    <xf numFmtId="14" fontId="1" fillId="2" borderId="7" xfId="0" applyNumberFormat="1" applyFont="1" applyFill="1" applyBorder="1"/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7" fillId="0" borderId="3" xfId="0" applyFont="1" applyFill="1" applyBorder="1" applyAlignment="1">
      <alignment horizontal="center"/>
    </xf>
    <xf numFmtId="14" fontId="1" fillId="0" borderId="2" xfId="0" applyNumberFormat="1" applyFont="1" applyBorder="1"/>
    <xf numFmtId="1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Fill="1" applyBorder="1"/>
    <xf numFmtId="1" fontId="10" fillId="0" borderId="2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3" xfId="0" applyNumberForma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5"/>
  <sheetViews>
    <sheetView tabSelected="1" zoomScale="85" zoomScaleNormal="85" workbookViewId="0">
      <pane xSplit="1" ySplit="3" topLeftCell="B226" activePane="bottomRight" state="frozen"/>
      <selection pane="topRight" activeCell="B1" sqref="B1"/>
      <selection pane="bottomLeft" activeCell="A3" sqref="A3"/>
      <selection pane="bottomRight" activeCell="M231" sqref="M231"/>
    </sheetView>
  </sheetViews>
  <sheetFormatPr defaultRowHeight="14.4" x14ac:dyDescent="0.3"/>
  <cols>
    <col min="1" max="1" width="31.33203125" bestFit="1" customWidth="1"/>
    <col min="2" max="2" width="14" bestFit="1" customWidth="1"/>
    <col min="3" max="3" width="25.33203125" bestFit="1" customWidth="1"/>
    <col min="4" max="4" width="10.5546875" style="3" bestFit="1" customWidth="1"/>
    <col min="5" max="5" width="11.109375" style="3" bestFit="1" customWidth="1"/>
    <col min="6" max="6" width="10.6640625" style="25" customWidth="1"/>
    <col min="7" max="7" width="15.6640625" style="21" bestFit="1" customWidth="1"/>
    <col min="8" max="9" width="17.6640625" style="2" bestFit="1" customWidth="1"/>
    <col min="10" max="10" width="21" style="2" bestFit="1" customWidth="1"/>
    <col min="11" max="11" width="21" bestFit="1" customWidth="1"/>
    <col min="12" max="12" width="26.5546875" bestFit="1" customWidth="1"/>
    <col min="13" max="13" width="10.44140625" style="52" bestFit="1" customWidth="1"/>
    <col min="14" max="14" width="10.88671875" style="28" bestFit="1" customWidth="1"/>
  </cols>
  <sheetData>
    <row r="1" spans="1:14" x14ac:dyDescent="0.3">
      <c r="B1" s="113" t="s">
        <v>29</v>
      </c>
      <c r="C1" s="113"/>
      <c r="D1" s="113"/>
      <c r="E1" s="113"/>
      <c r="G1" s="114" t="s">
        <v>30</v>
      </c>
      <c r="H1" s="114"/>
      <c r="I1" s="114"/>
      <c r="J1" s="114"/>
      <c r="K1" s="114"/>
      <c r="L1" s="114"/>
      <c r="M1" s="114"/>
      <c r="N1" s="114"/>
    </row>
    <row r="2" spans="1:14" x14ac:dyDescent="0.3">
      <c r="B2" s="6" t="s">
        <v>0</v>
      </c>
      <c r="C2" s="6" t="s">
        <v>0</v>
      </c>
      <c r="D2" s="11" t="s">
        <v>1</v>
      </c>
      <c r="E2" s="11" t="s">
        <v>92</v>
      </c>
      <c r="F2" s="31"/>
      <c r="G2" s="80" t="s">
        <v>23</v>
      </c>
      <c r="H2" s="6" t="s">
        <v>2</v>
      </c>
      <c r="I2" s="70" t="s">
        <v>3</v>
      </c>
      <c r="J2" s="70" t="s">
        <v>4</v>
      </c>
      <c r="K2" s="6" t="s">
        <v>5</v>
      </c>
      <c r="L2" s="6" t="s">
        <v>6</v>
      </c>
      <c r="M2" s="11" t="s">
        <v>1</v>
      </c>
      <c r="N2" s="11" t="s">
        <v>92</v>
      </c>
    </row>
    <row r="3" spans="1:14" x14ac:dyDescent="0.3">
      <c r="A3" s="5" t="s">
        <v>8</v>
      </c>
      <c r="B3" s="5" t="s">
        <v>100</v>
      </c>
      <c r="C3" s="5" t="s">
        <v>7</v>
      </c>
      <c r="D3" s="8" t="s">
        <v>58</v>
      </c>
      <c r="E3" s="9" t="s">
        <v>8</v>
      </c>
      <c r="F3" s="31"/>
      <c r="G3" s="81" t="s">
        <v>24</v>
      </c>
      <c r="H3" s="5" t="s">
        <v>9</v>
      </c>
      <c r="I3" s="88" t="s">
        <v>10</v>
      </c>
      <c r="J3" s="71" t="s">
        <v>18</v>
      </c>
      <c r="K3" s="10" t="s">
        <v>19</v>
      </c>
      <c r="L3" s="10" t="s">
        <v>11</v>
      </c>
      <c r="M3" s="8" t="s">
        <v>58</v>
      </c>
      <c r="N3" s="9" t="s">
        <v>8</v>
      </c>
    </row>
    <row r="4" spans="1:14" x14ac:dyDescent="0.3">
      <c r="A4" s="19">
        <v>44743</v>
      </c>
      <c r="B4" s="6">
        <v>1</v>
      </c>
      <c r="C4" s="6">
        <v>1</v>
      </c>
      <c r="D4" s="11"/>
      <c r="E4" s="7"/>
      <c r="F4" s="29"/>
      <c r="G4" s="49"/>
      <c r="H4" s="6"/>
      <c r="I4" s="6"/>
      <c r="J4" s="70"/>
      <c r="K4" s="32"/>
      <c r="L4" s="4"/>
      <c r="M4" s="11"/>
      <c r="N4" s="27"/>
    </row>
    <row r="5" spans="1:14" x14ac:dyDescent="0.3">
      <c r="A5" s="19">
        <f>+A4+3</f>
        <v>44746</v>
      </c>
      <c r="B5" s="36" t="s">
        <v>35</v>
      </c>
      <c r="C5" s="36" t="s">
        <v>35</v>
      </c>
      <c r="D5" s="93"/>
      <c r="E5" s="13"/>
      <c r="F5" s="29"/>
      <c r="G5" s="49"/>
      <c r="H5" s="37"/>
      <c r="I5" s="37"/>
      <c r="J5" s="72"/>
      <c r="K5" s="33"/>
      <c r="L5" s="12"/>
      <c r="M5" s="96"/>
      <c r="N5" s="14"/>
    </row>
    <row r="6" spans="1:14" x14ac:dyDescent="0.3">
      <c r="A6" s="19">
        <f>+A5+1</f>
        <v>44747</v>
      </c>
      <c r="B6" s="54">
        <f>+B4+2</f>
        <v>3</v>
      </c>
      <c r="C6" s="54">
        <f>+C4+2</f>
        <v>3</v>
      </c>
      <c r="D6" s="94"/>
      <c r="E6" s="13"/>
      <c r="F6" s="29"/>
      <c r="G6" s="49"/>
      <c r="H6" s="37"/>
      <c r="I6" s="37"/>
      <c r="J6" s="72"/>
      <c r="K6" s="33"/>
      <c r="L6" s="12"/>
      <c r="M6" s="96"/>
      <c r="N6" s="14"/>
    </row>
    <row r="7" spans="1:14" x14ac:dyDescent="0.3">
      <c r="A7" s="19">
        <f t="shared" ref="A7:A34" si="0">+A6+1</f>
        <v>44748</v>
      </c>
      <c r="B7" s="66">
        <f>+B6+1</f>
        <v>4</v>
      </c>
      <c r="C7" s="66">
        <f>+C6+1</f>
        <v>4</v>
      </c>
      <c r="D7" s="95"/>
      <c r="E7" s="13"/>
      <c r="F7" s="29"/>
      <c r="G7" s="49"/>
      <c r="H7" s="37"/>
      <c r="I7" s="37"/>
      <c r="J7" s="72"/>
      <c r="K7" s="33"/>
      <c r="L7" s="12"/>
      <c r="M7" s="96"/>
      <c r="N7" s="14"/>
    </row>
    <row r="8" spans="1:14" x14ac:dyDescent="0.3">
      <c r="A8" s="19">
        <f>+A7+1</f>
        <v>44749</v>
      </c>
      <c r="B8" s="37">
        <f t="shared" ref="B8:C69" si="1">+B7+1</f>
        <v>5</v>
      </c>
      <c r="C8" s="37">
        <f t="shared" si="1"/>
        <v>5</v>
      </c>
      <c r="D8" s="96"/>
      <c r="E8" s="13"/>
      <c r="F8" s="29"/>
      <c r="G8" s="49"/>
      <c r="H8" s="37"/>
      <c r="I8" s="37"/>
      <c r="J8" s="72"/>
      <c r="K8" s="33"/>
      <c r="L8" s="12"/>
      <c r="M8" s="96"/>
      <c r="N8" s="14"/>
    </row>
    <row r="9" spans="1:14" x14ac:dyDescent="0.3">
      <c r="A9" s="19">
        <f t="shared" si="0"/>
        <v>44750</v>
      </c>
      <c r="B9" s="37">
        <f t="shared" si="1"/>
        <v>6</v>
      </c>
      <c r="C9" s="37">
        <f t="shared" si="1"/>
        <v>6</v>
      </c>
      <c r="D9" s="96"/>
      <c r="E9" s="13"/>
      <c r="F9" s="29"/>
      <c r="G9" s="49"/>
      <c r="H9" s="37"/>
      <c r="I9" s="37"/>
      <c r="J9" s="42"/>
      <c r="K9" s="33"/>
      <c r="L9" s="12"/>
      <c r="M9" s="96"/>
      <c r="N9" s="14"/>
    </row>
    <row r="10" spans="1:14" x14ac:dyDescent="0.3">
      <c r="A10" s="19">
        <f>+A9+3</f>
        <v>44753</v>
      </c>
      <c r="B10" s="37">
        <f t="shared" si="1"/>
        <v>7</v>
      </c>
      <c r="C10" s="37">
        <f t="shared" si="1"/>
        <v>7</v>
      </c>
      <c r="D10" s="96"/>
      <c r="E10" s="13"/>
      <c r="F10" s="29"/>
      <c r="G10" s="49"/>
      <c r="H10" s="37"/>
      <c r="I10" s="37"/>
      <c r="J10" s="42"/>
      <c r="K10" s="18"/>
      <c r="L10" s="12"/>
      <c r="M10" s="96"/>
      <c r="N10" s="14"/>
    </row>
    <row r="11" spans="1:14" x14ac:dyDescent="0.3">
      <c r="A11" s="19">
        <f>+A10+1</f>
        <v>44754</v>
      </c>
      <c r="B11" s="37">
        <f t="shared" si="1"/>
        <v>8</v>
      </c>
      <c r="C11" s="37">
        <f t="shared" si="1"/>
        <v>8</v>
      </c>
      <c r="D11" s="96"/>
      <c r="E11" s="13"/>
      <c r="F11" s="29"/>
      <c r="G11" s="49"/>
      <c r="H11" s="37"/>
      <c r="I11" s="37"/>
      <c r="J11" s="42"/>
      <c r="K11" s="18"/>
      <c r="L11" s="12"/>
      <c r="M11" s="96"/>
      <c r="N11" s="14"/>
    </row>
    <row r="12" spans="1:14" x14ac:dyDescent="0.3">
      <c r="A12" s="19">
        <f>+A11+1</f>
        <v>44755</v>
      </c>
      <c r="B12" s="37">
        <f t="shared" si="1"/>
        <v>9</v>
      </c>
      <c r="C12" s="37">
        <f t="shared" si="1"/>
        <v>9</v>
      </c>
      <c r="D12" s="96"/>
      <c r="E12" s="14"/>
      <c r="F12" s="30"/>
      <c r="G12" s="49"/>
      <c r="H12" s="37"/>
      <c r="I12" s="37"/>
      <c r="J12" s="42"/>
      <c r="K12" s="18"/>
      <c r="L12" s="12"/>
      <c r="M12" s="96"/>
      <c r="N12" s="14"/>
    </row>
    <row r="13" spans="1:14" x14ac:dyDescent="0.3">
      <c r="A13" s="19">
        <f t="shared" si="0"/>
        <v>44756</v>
      </c>
      <c r="B13" s="37">
        <f t="shared" si="1"/>
        <v>10</v>
      </c>
      <c r="C13" s="37">
        <f t="shared" si="1"/>
        <v>10</v>
      </c>
      <c r="D13" s="96"/>
      <c r="E13" s="14"/>
      <c r="F13" s="30"/>
      <c r="G13" s="49"/>
      <c r="H13" s="37"/>
      <c r="I13" s="37"/>
      <c r="J13" s="42"/>
      <c r="K13" s="18"/>
      <c r="L13" s="12"/>
      <c r="M13" s="96"/>
      <c r="N13" s="14"/>
    </row>
    <row r="14" spans="1:14" x14ac:dyDescent="0.3">
      <c r="A14" s="19">
        <f t="shared" si="0"/>
        <v>44757</v>
      </c>
      <c r="B14" s="37">
        <f t="shared" si="1"/>
        <v>11</v>
      </c>
      <c r="C14" s="37">
        <f t="shared" si="1"/>
        <v>11</v>
      </c>
      <c r="D14" s="96">
        <v>1</v>
      </c>
      <c r="E14" s="14">
        <f>+A13</f>
        <v>44756</v>
      </c>
      <c r="F14" s="30"/>
      <c r="G14" s="49"/>
      <c r="H14" s="37"/>
      <c r="I14" s="37"/>
      <c r="J14" s="72"/>
      <c r="K14" s="33"/>
      <c r="L14" s="12"/>
      <c r="M14" s="96"/>
      <c r="N14" s="14"/>
    </row>
    <row r="15" spans="1:14" x14ac:dyDescent="0.3">
      <c r="A15" s="19">
        <f>+A14+3</f>
        <v>44760</v>
      </c>
      <c r="B15" s="37">
        <f t="shared" si="1"/>
        <v>12</v>
      </c>
      <c r="C15" s="37">
        <f t="shared" si="1"/>
        <v>12</v>
      </c>
      <c r="D15" s="96"/>
      <c r="E15" s="13"/>
      <c r="F15" s="29"/>
      <c r="G15" s="49"/>
      <c r="H15" s="37"/>
      <c r="I15" s="37"/>
      <c r="J15" s="72"/>
      <c r="K15" s="33"/>
      <c r="L15" s="12"/>
      <c r="M15" s="96"/>
      <c r="N15" s="14"/>
    </row>
    <row r="16" spans="1:14" x14ac:dyDescent="0.3">
      <c r="A16" s="19">
        <f>+A15+1</f>
        <v>44761</v>
      </c>
      <c r="B16" s="37">
        <f t="shared" si="1"/>
        <v>13</v>
      </c>
      <c r="C16" s="37">
        <f t="shared" si="1"/>
        <v>13</v>
      </c>
      <c r="D16" s="96"/>
      <c r="E16" s="13"/>
      <c r="F16" s="29"/>
      <c r="G16" s="49"/>
      <c r="H16" s="37"/>
      <c r="I16" s="37"/>
      <c r="J16" s="72"/>
      <c r="K16" s="33"/>
      <c r="L16" s="15"/>
      <c r="M16" s="96"/>
      <c r="N16" s="14"/>
    </row>
    <row r="17" spans="1:14" x14ac:dyDescent="0.3">
      <c r="A17" s="19">
        <f t="shared" si="0"/>
        <v>44762</v>
      </c>
      <c r="B17" s="37">
        <f t="shared" si="1"/>
        <v>14</v>
      </c>
      <c r="C17" s="37">
        <f t="shared" si="1"/>
        <v>14</v>
      </c>
      <c r="D17" s="96"/>
      <c r="E17" s="13"/>
      <c r="F17" s="29"/>
      <c r="G17" s="49"/>
      <c r="H17" s="37"/>
      <c r="I17" s="37"/>
      <c r="J17" s="67"/>
      <c r="K17" s="67"/>
      <c r="L17" s="15"/>
      <c r="M17" s="96"/>
      <c r="N17" s="14"/>
    </row>
    <row r="18" spans="1:14" x14ac:dyDescent="0.3">
      <c r="A18" s="19">
        <f t="shared" si="0"/>
        <v>44763</v>
      </c>
      <c r="B18" s="37">
        <f t="shared" si="1"/>
        <v>15</v>
      </c>
      <c r="C18" s="37">
        <f t="shared" si="1"/>
        <v>15</v>
      </c>
      <c r="D18" s="96"/>
      <c r="E18" s="13"/>
      <c r="F18" s="29"/>
      <c r="G18" s="49"/>
      <c r="H18" s="37"/>
      <c r="I18" s="37"/>
      <c r="J18" s="41"/>
      <c r="K18" s="61"/>
      <c r="L18" s="15"/>
      <c r="M18" s="96"/>
      <c r="N18" s="14"/>
    </row>
    <row r="19" spans="1:14" x14ac:dyDescent="0.3">
      <c r="A19" s="19">
        <f t="shared" si="0"/>
        <v>44764</v>
      </c>
      <c r="B19" s="37">
        <f t="shared" si="1"/>
        <v>16</v>
      </c>
      <c r="C19" s="37">
        <f t="shared" si="1"/>
        <v>16</v>
      </c>
      <c r="D19" s="96"/>
      <c r="E19" s="13"/>
      <c r="F19" s="29"/>
      <c r="G19" s="49"/>
      <c r="H19" s="37"/>
      <c r="I19" s="37"/>
      <c r="J19" s="41"/>
      <c r="K19" s="61"/>
      <c r="L19" s="12"/>
      <c r="M19" s="96"/>
      <c r="N19" s="14"/>
    </row>
    <row r="20" spans="1:14" x14ac:dyDescent="0.3">
      <c r="A20" s="19">
        <f>+A19+3</f>
        <v>44767</v>
      </c>
      <c r="B20" s="37">
        <f t="shared" si="1"/>
        <v>17</v>
      </c>
      <c r="C20" s="37">
        <f t="shared" si="1"/>
        <v>17</v>
      </c>
      <c r="D20" s="96"/>
      <c r="E20" s="13"/>
      <c r="F20" s="29"/>
      <c r="G20" s="49"/>
      <c r="H20" s="37"/>
      <c r="I20" s="37"/>
      <c r="J20" s="41"/>
      <c r="K20" s="61"/>
      <c r="L20" s="12"/>
      <c r="M20" s="96"/>
      <c r="N20" s="14"/>
    </row>
    <row r="21" spans="1:14" x14ac:dyDescent="0.3">
      <c r="A21" s="19">
        <f>+A20+1</f>
        <v>44768</v>
      </c>
      <c r="B21" s="37">
        <f t="shared" si="1"/>
        <v>18</v>
      </c>
      <c r="C21" s="37">
        <f t="shared" si="1"/>
        <v>18</v>
      </c>
      <c r="D21" s="96"/>
      <c r="E21" s="13"/>
      <c r="F21" s="29"/>
      <c r="G21" s="49"/>
      <c r="H21" s="37"/>
      <c r="I21" s="37"/>
      <c r="J21" s="67" t="s">
        <v>80</v>
      </c>
      <c r="K21" s="57" t="s">
        <v>88</v>
      </c>
      <c r="L21" s="12"/>
      <c r="M21" s="96"/>
      <c r="N21" s="14"/>
    </row>
    <row r="22" spans="1:14" x14ac:dyDescent="0.3">
      <c r="A22" s="19">
        <f t="shared" si="0"/>
        <v>44769</v>
      </c>
      <c r="B22" s="37">
        <f t="shared" si="1"/>
        <v>19</v>
      </c>
      <c r="C22" s="37">
        <f t="shared" si="1"/>
        <v>19</v>
      </c>
      <c r="D22" s="96"/>
      <c r="E22" s="13"/>
      <c r="F22" s="29"/>
      <c r="G22" s="49"/>
      <c r="H22" s="37"/>
      <c r="I22" s="37"/>
      <c r="J22" s="41"/>
      <c r="K22" s="67" t="s">
        <v>93</v>
      </c>
      <c r="L22" s="12"/>
      <c r="M22" s="96"/>
      <c r="N22" s="14"/>
    </row>
    <row r="23" spans="1:14" x14ac:dyDescent="0.3">
      <c r="A23" s="19">
        <f>+A22+1</f>
        <v>44770</v>
      </c>
      <c r="B23" s="37">
        <f t="shared" si="1"/>
        <v>20</v>
      </c>
      <c r="C23" s="37">
        <f t="shared" si="1"/>
        <v>20</v>
      </c>
      <c r="D23" s="96"/>
      <c r="E23" s="13"/>
      <c r="F23" s="29"/>
      <c r="G23" s="49"/>
      <c r="H23" s="37"/>
      <c r="I23" s="37"/>
      <c r="J23" s="41"/>
      <c r="K23" s="61"/>
      <c r="L23" s="12"/>
      <c r="M23" s="96"/>
      <c r="N23" s="14"/>
    </row>
    <row r="24" spans="1:14" x14ac:dyDescent="0.3">
      <c r="A24" s="19">
        <f t="shared" si="0"/>
        <v>44771</v>
      </c>
      <c r="B24" s="37">
        <f t="shared" si="1"/>
        <v>21</v>
      </c>
      <c r="C24" s="37">
        <f t="shared" si="1"/>
        <v>21</v>
      </c>
      <c r="D24" s="96">
        <v>2</v>
      </c>
      <c r="E24" s="14">
        <f>+A23</f>
        <v>44770</v>
      </c>
      <c r="F24" s="30"/>
      <c r="G24" s="49"/>
      <c r="H24" s="37"/>
      <c r="I24" s="37"/>
      <c r="K24" s="61"/>
      <c r="M24" s="96"/>
      <c r="N24" s="14"/>
    </row>
    <row r="25" spans="1:14" x14ac:dyDescent="0.3">
      <c r="A25" s="19">
        <f>+A24+3</f>
        <v>44774</v>
      </c>
      <c r="B25" s="37">
        <f t="shared" si="1"/>
        <v>22</v>
      </c>
      <c r="C25" s="37">
        <f t="shared" si="1"/>
        <v>22</v>
      </c>
      <c r="D25" s="96"/>
      <c r="E25" s="14"/>
      <c r="F25" s="30"/>
      <c r="G25" s="49"/>
      <c r="H25" s="37"/>
      <c r="I25" s="37"/>
      <c r="J25" s="37"/>
      <c r="K25" s="41"/>
      <c r="M25" s="96"/>
      <c r="N25" s="14"/>
    </row>
    <row r="26" spans="1:14" x14ac:dyDescent="0.3">
      <c r="A26" s="19">
        <f>+A25+1</f>
        <v>44775</v>
      </c>
      <c r="B26" s="37">
        <f t="shared" si="1"/>
        <v>23</v>
      </c>
      <c r="C26" s="37">
        <f t="shared" si="1"/>
        <v>23</v>
      </c>
      <c r="D26" s="96"/>
      <c r="E26" s="14"/>
      <c r="F26" s="30"/>
      <c r="G26" s="49"/>
      <c r="H26" s="45"/>
      <c r="I26" s="37"/>
      <c r="J26" s="37"/>
      <c r="K26" s="67"/>
      <c r="L26" s="15"/>
      <c r="M26" s="96"/>
      <c r="N26" s="14"/>
    </row>
    <row r="27" spans="1:14" x14ac:dyDescent="0.3">
      <c r="A27" s="19">
        <f>+A26+1</f>
        <v>44776</v>
      </c>
      <c r="B27" s="37">
        <f t="shared" si="1"/>
        <v>24</v>
      </c>
      <c r="C27" s="37">
        <f t="shared" si="1"/>
        <v>24</v>
      </c>
      <c r="D27" s="96"/>
      <c r="E27" s="14"/>
      <c r="F27" s="30"/>
      <c r="G27" s="49"/>
      <c r="H27" s="45"/>
      <c r="I27" s="45"/>
      <c r="J27" s="37"/>
      <c r="K27" s="67"/>
      <c r="L27" s="92" t="s">
        <v>91</v>
      </c>
      <c r="M27" s="96"/>
      <c r="N27" s="14"/>
    </row>
    <row r="28" spans="1:14" x14ac:dyDescent="0.3">
      <c r="A28" s="19">
        <f t="shared" si="0"/>
        <v>44777</v>
      </c>
      <c r="B28" s="37">
        <f t="shared" si="1"/>
        <v>25</v>
      </c>
      <c r="C28" s="37">
        <f t="shared" si="1"/>
        <v>25</v>
      </c>
      <c r="D28" s="96"/>
      <c r="E28" s="13"/>
      <c r="F28" s="29"/>
      <c r="G28" s="49"/>
      <c r="H28" s="45"/>
      <c r="I28" s="61"/>
      <c r="J28" s="37"/>
      <c r="K28" s="68"/>
      <c r="L28" s="15"/>
      <c r="M28" s="96"/>
      <c r="N28" s="14"/>
    </row>
    <row r="29" spans="1:14" x14ac:dyDescent="0.3">
      <c r="A29" s="19">
        <f t="shared" si="0"/>
        <v>44778</v>
      </c>
      <c r="B29" s="37">
        <f t="shared" si="1"/>
        <v>26</v>
      </c>
      <c r="C29" s="37">
        <f t="shared" si="1"/>
        <v>26</v>
      </c>
      <c r="D29" s="96"/>
      <c r="E29" s="13"/>
      <c r="F29" s="29"/>
      <c r="G29" s="49"/>
      <c r="H29" s="61"/>
      <c r="I29" s="61"/>
      <c r="J29" s="37"/>
      <c r="K29" s="67" t="s">
        <v>93</v>
      </c>
      <c r="L29" s="61"/>
      <c r="M29" s="96"/>
      <c r="N29" s="14"/>
    </row>
    <row r="30" spans="1:14" x14ac:dyDescent="0.3">
      <c r="A30" s="19">
        <f>+A29+3</f>
        <v>44781</v>
      </c>
      <c r="B30" s="37">
        <f t="shared" si="1"/>
        <v>27</v>
      </c>
      <c r="C30" s="37">
        <f t="shared" si="1"/>
        <v>27</v>
      </c>
      <c r="D30" s="96"/>
      <c r="E30" s="13"/>
      <c r="F30" s="29"/>
      <c r="G30" s="49"/>
      <c r="H30" s="57" t="s">
        <v>74</v>
      </c>
      <c r="I30" s="57" t="s">
        <v>74</v>
      </c>
      <c r="J30" s="67"/>
      <c r="K30" s="57"/>
      <c r="L30" s="61"/>
      <c r="M30" s="96"/>
      <c r="N30" s="14"/>
    </row>
    <row r="31" spans="1:14" x14ac:dyDescent="0.3">
      <c r="A31" s="19">
        <f>+A30+1</f>
        <v>44782</v>
      </c>
      <c r="B31" s="37">
        <f t="shared" si="1"/>
        <v>28</v>
      </c>
      <c r="C31" s="37">
        <f t="shared" si="1"/>
        <v>28</v>
      </c>
      <c r="D31" s="96"/>
      <c r="E31" s="13"/>
      <c r="F31" s="29"/>
      <c r="G31" s="49"/>
      <c r="H31" s="57" t="s">
        <v>75</v>
      </c>
      <c r="I31" s="57" t="s">
        <v>75</v>
      </c>
      <c r="J31" s="67" t="s">
        <v>81</v>
      </c>
      <c r="K31" s="67" t="s">
        <v>82</v>
      </c>
      <c r="L31" s="61"/>
      <c r="M31" s="96"/>
      <c r="N31" s="14"/>
    </row>
    <row r="32" spans="1:14" x14ac:dyDescent="0.3">
      <c r="A32" s="19">
        <f t="shared" si="0"/>
        <v>44783</v>
      </c>
      <c r="B32" s="37">
        <f t="shared" si="1"/>
        <v>29</v>
      </c>
      <c r="C32" s="37">
        <f t="shared" si="1"/>
        <v>29</v>
      </c>
      <c r="D32" s="96"/>
      <c r="E32" s="13"/>
      <c r="F32" s="29"/>
      <c r="G32" s="49"/>
      <c r="H32" s="57" t="s">
        <v>76</v>
      </c>
      <c r="I32" s="57" t="s">
        <v>76</v>
      </c>
      <c r="J32" s="67" t="s">
        <v>82</v>
      </c>
      <c r="K32" s="67" t="s">
        <v>83</v>
      </c>
      <c r="L32" s="61"/>
      <c r="M32" s="96"/>
      <c r="N32" s="14"/>
    </row>
    <row r="33" spans="1:14" x14ac:dyDescent="0.3">
      <c r="A33" s="19">
        <f t="shared" si="0"/>
        <v>44784</v>
      </c>
      <c r="B33" s="37">
        <f t="shared" si="1"/>
        <v>30</v>
      </c>
      <c r="C33" s="37">
        <f t="shared" si="1"/>
        <v>30</v>
      </c>
      <c r="D33" s="96"/>
      <c r="E33" s="13"/>
      <c r="F33" s="29"/>
      <c r="G33" s="49"/>
      <c r="H33" s="57" t="s">
        <v>64</v>
      </c>
      <c r="I33" s="57" t="s">
        <v>64</v>
      </c>
      <c r="J33" s="67"/>
      <c r="K33" s="67"/>
      <c r="L33" s="92"/>
      <c r="M33" s="96"/>
      <c r="N33" s="14"/>
    </row>
    <row r="34" spans="1:14" x14ac:dyDescent="0.3">
      <c r="A34" s="19">
        <f t="shared" si="0"/>
        <v>44785</v>
      </c>
      <c r="B34" s="37">
        <f t="shared" si="1"/>
        <v>31</v>
      </c>
      <c r="C34" s="37">
        <f t="shared" si="1"/>
        <v>31</v>
      </c>
      <c r="D34" s="96"/>
      <c r="E34" s="13"/>
      <c r="F34" s="29"/>
      <c r="G34" s="49"/>
      <c r="H34" s="57" t="s">
        <v>65</v>
      </c>
      <c r="I34" s="57" t="s">
        <v>65</v>
      </c>
      <c r="J34" s="67"/>
      <c r="K34" s="67"/>
      <c r="L34" s="15" t="s">
        <v>21</v>
      </c>
      <c r="M34" s="96"/>
      <c r="N34" s="14"/>
    </row>
    <row r="35" spans="1:14" ht="15" thickBot="1" x14ac:dyDescent="0.35">
      <c r="A35" s="19">
        <f>+A34+3</f>
        <v>44788</v>
      </c>
      <c r="B35" s="37">
        <f t="shared" si="1"/>
        <v>32</v>
      </c>
      <c r="C35" s="37">
        <f t="shared" si="1"/>
        <v>32</v>
      </c>
      <c r="D35" s="96">
        <v>3</v>
      </c>
      <c r="E35" s="14">
        <f>+A34</f>
        <v>44785</v>
      </c>
      <c r="F35" s="30"/>
      <c r="G35" s="49"/>
      <c r="H35" s="57" t="s">
        <v>95</v>
      </c>
      <c r="I35" s="57" t="s">
        <v>77</v>
      </c>
      <c r="J35" s="45" t="s">
        <v>31</v>
      </c>
      <c r="K35" s="68" t="s">
        <v>31</v>
      </c>
      <c r="L35" s="61" t="s">
        <v>12</v>
      </c>
      <c r="M35" s="96"/>
      <c r="N35" s="14"/>
    </row>
    <row r="36" spans="1:14" x14ac:dyDescent="0.3">
      <c r="A36" s="19">
        <f>+A35+1</f>
        <v>44789</v>
      </c>
      <c r="B36" s="37">
        <f t="shared" si="1"/>
        <v>33</v>
      </c>
      <c r="C36" s="37">
        <f t="shared" si="1"/>
        <v>33</v>
      </c>
      <c r="D36" s="96"/>
      <c r="E36" s="14"/>
      <c r="F36" s="30"/>
      <c r="G36" s="82">
        <v>1</v>
      </c>
      <c r="H36" s="60">
        <v>7</v>
      </c>
      <c r="I36" s="60">
        <v>7</v>
      </c>
      <c r="J36" s="46">
        <v>5</v>
      </c>
      <c r="K36" s="46">
        <v>6</v>
      </c>
      <c r="L36" s="60">
        <v>4</v>
      </c>
      <c r="M36" s="96"/>
      <c r="N36" s="14"/>
    </row>
    <row r="37" spans="1:14" x14ac:dyDescent="0.3">
      <c r="A37" s="19">
        <f t="shared" ref="A37:A64" si="2">+A36+1</f>
        <v>44790</v>
      </c>
      <c r="B37" s="37">
        <f t="shared" si="1"/>
        <v>34</v>
      </c>
      <c r="C37" s="37">
        <f t="shared" si="1"/>
        <v>34</v>
      </c>
      <c r="D37" s="96"/>
      <c r="E37" s="14"/>
      <c r="F37" s="30"/>
      <c r="G37" s="74">
        <f>+G36+1</f>
        <v>2</v>
      </c>
      <c r="H37" s="60">
        <f>+H36+1</f>
        <v>8</v>
      </c>
      <c r="I37" s="60">
        <f>+I36+1</f>
        <v>8</v>
      </c>
      <c r="J37" s="46">
        <f t="shared" ref="J37:L49" si="3">+J36+1</f>
        <v>6</v>
      </c>
      <c r="K37" s="46">
        <f t="shared" ref="K37" si="4">+K36+1</f>
        <v>7</v>
      </c>
      <c r="L37" s="60">
        <f t="shared" si="3"/>
        <v>5</v>
      </c>
      <c r="M37" s="96">
        <v>1</v>
      </c>
      <c r="N37" s="14">
        <f>+E58</f>
        <v>44819</v>
      </c>
    </row>
    <row r="38" spans="1:14" x14ac:dyDescent="0.3">
      <c r="A38" s="19">
        <f>+A37+1</f>
        <v>44791</v>
      </c>
      <c r="B38" s="37">
        <f t="shared" si="1"/>
        <v>35</v>
      </c>
      <c r="C38" s="37">
        <f t="shared" si="1"/>
        <v>35</v>
      </c>
      <c r="D38" s="96"/>
      <c r="E38" s="13"/>
      <c r="F38" s="29"/>
      <c r="G38" s="74">
        <f t="shared" ref="G38:G49" si="5">+G37+1</f>
        <v>3</v>
      </c>
      <c r="H38" s="60">
        <f t="shared" ref="H38:H65" si="6">+H37+1</f>
        <v>9</v>
      </c>
      <c r="I38" s="60">
        <f t="shared" ref="I38" si="7">+I37+1</f>
        <v>9</v>
      </c>
      <c r="J38" s="46">
        <f t="shared" si="3"/>
        <v>7</v>
      </c>
      <c r="K38" s="46">
        <f t="shared" ref="K38" si="8">+K37+1</f>
        <v>8</v>
      </c>
      <c r="L38" s="60">
        <f t="shared" si="3"/>
        <v>6</v>
      </c>
      <c r="M38" s="96"/>
      <c r="N38" s="14"/>
    </row>
    <row r="39" spans="1:14" x14ac:dyDescent="0.3">
      <c r="A39" s="19">
        <f t="shared" si="2"/>
        <v>44792</v>
      </c>
      <c r="B39" s="37">
        <f t="shared" si="1"/>
        <v>36</v>
      </c>
      <c r="C39" s="37">
        <f t="shared" si="1"/>
        <v>36</v>
      </c>
      <c r="D39" s="96"/>
      <c r="E39" s="13"/>
      <c r="F39" s="29"/>
      <c r="G39" s="74">
        <f t="shared" si="5"/>
        <v>4</v>
      </c>
      <c r="H39" s="60">
        <f t="shared" si="6"/>
        <v>10</v>
      </c>
      <c r="I39" s="60">
        <f t="shared" ref="I39" si="9">+I38+1</f>
        <v>10</v>
      </c>
      <c r="J39" s="46">
        <f t="shared" si="3"/>
        <v>8</v>
      </c>
      <c r="K39" s="46">
        <f t="shared" ref="K39" si="10">+K38+1</f>
        <v>9</v>
      </c>
      <c r="L39" s="60">
        <f t="shared" si="3"/>
        <v>7</v>
      </c>
      <c r="M39" s="96"/>
      <c r="N39" s="14"/>
    </row>
    <row r="40" spans="1:14" x14ac:dyDescent="0.3">
      <c r="A40" s="19">
        <f>+A39+3</f>
        <v>44795</v>
      </c>
      <c r="B40" s="37">
        <f t="shared" si="1"/>
        <v>37</v>
      </c>
      <c r="C40" s="37">
        <f t="shared" si="1"/>
        <v>37</v>
      </c>
      <c r="D40" s="96"/>
      <c r="E40" s="13"/>
      <c r="F40" s="29"/>
      <c r="G40" s="74">
        <f t="shared" si="5"/>
        <v>5</v>
      </c>
      <c r="H40" s="60">
        <f t="shared" si="6"/>
        <v>11</v>
      </c>
      <c r="I40" s="60">
        <f t="shared" ref="I40" si="11">+I39+1</f>
        <v>11</v>
      </c>
      <c r="J40" s="46">
        <f t="shared" si="3"/>
        <v>9</v>
      </c>
      <c r="K40" s="46">
        <f t="shared" ref="K40" si="12">+K39+1</f>
        <v>10</v>
      </c>
      <c r="L40" s="60">
        <f t="shared" si="3"/>
        <v>8</v>
      </c>
      <c r="M40" s="96"/>
      <c r="N40" s="14"/>
    </row>
    <row r="41" spans="1:14" x14ac:dyDescent="0.3">
      <c r="A41" s="19">
        <f>+A40+1</f>
        <v>44796</v>
      </c>
      <c r="B41" s="37">
        <f t="shared" si="1"/>
        <v>38</v>
      </c>
      <c r="C41" s="37">
        <f t="shared" si="1"/>
        <v>38</v>
      </c>
      <c r="D41" s="96"/>
      <c r="E41" s="13"/>
      <c r="F41" s="29"/>
      <c r="G41" s="74">
        <f t="shared" si="5"/>
        <v>6</v>
      </c>
      <c r="H41" s="60">
        <f t="shared" si="6"/>
        <v>12</v>
      </c>
      <c r="I41" s="60">
        <f t="shared" ref="I41" si="13">+I40+1</f>
        <v>12</v>
      </c>
      <c r="J41" s="46">
        <f t="shared" si="3"/>
        <v>10</v>
      </c>
      <c r="K41" s="46">
        <f t="shared" ref="K41" si="14">+K40+1</f>
        <v>11</v>
      </c>
      <c r="L41" s="60">
        <f t="shared" si="3"/>
        <v>9</v>
      </c>
      <c r="M41" s="96"/>
      <c r="N41" s="14"/>
    </row>
    <row r="42" spans="1:14" x14ac:dyDescent="0.3">
      <c r="A42" s="19">
        <f>+A41+1</f>
        <v>44797</v>
      </c>
      <c r="B42" s="37">
        <f t="shared" si="1"/>
        <v>39</v>
      </c>
      <c r="C42" s="37">
        <f t="shared" si="1"/>
        <v>39</v>
      </c>
      <c r="D42" s="96"/>
      <c r="E42" s="13"/>
      <c r="F42" s="29"/>
      <c r="G42" s="74">
        <f t="shared" si="5"/>
        <v>7</v>
      </c>
      <c r="H42" s="60">
        <f t="shared" si="6"/>
        <v>13</v>
      </c>
      <c r="I42" s="60">
        <f t="shared" ref="I42" si="15">+I41+1</f>
        <v>13</v>
      </c>
      <c r="J42" s="46">
        <f t="shared" si="3"/>
        <v>11</v>
      </c>
      <c r="K42" s="46">
        <f t="shared" ref="K42" si="16">+K41+1</f>
        <v>12</v>
      </c>
      <c r="L42" s="60">
        <f t="shared" si="3"/>
        <v>10</v>
      </c>
      <c r="M42" s="96"/>
      <c r="N42" s="14"/>
    </row>
    <row r="43" spans="1:14" x14ac:dyDescent="0.3">
      <c r="A43" s="19">
        <f t="shared" si="2"/>
        <v>44798</v>
      </c>
      <c r="B43" s="37">
        <f t="shared" si="1"/>
        <v>40</v>
      </c>
      <c r="C43" s="37">
        <f t="shared" si="1"/>
        <v>40</v>
      </c>
      <c r="D43" s="96"/>
      <c r="E43" s="13"/>
      <c r="F43" s="29"/>
      <c r="G43" s="74">
        <f t="shared" si="5"/>
        <v>8</v>
      </c>
      <c r="H43" s="60">
        <f t="shared" si="6"/>
        <v>14</v>
      </c>
      <c r="I43" s="60">
        <f t="shared" ref="I43" si="17">+I42+1</f>
        <v>14</v>
      </c>
      <c r="J43" s="46">
        <f t="shared" si="3"/>
        <v>12</v>
      </c>
      <c r="K43" s="46">
        <f t="shared" ref="K43" si="18">+K42+1</f>
        <v>13</v>
      </c>
      <c r="L43" s="60">
        <f t="shared" si="3"/>
        <v>11</v>
      </c>
      <c r="M43" s="96"/>
      <c r="N43" s="14"/>
    </row>
    <row r="44" spans="1:14" x14ac:dyDescent="0.3">
      <c r="A44" s="19">
        <f t="shared" si="2"/>
        <v>44799</v>
      </c>
      <c r="B44" s="37">
        <f t="shared" si="1"/>
        <v>41</v>
      </c>
      <c r="C44" s="37">
        <f t="shared" si="1"/>
        <v>41</v>
      </c>
      <c r="D44" s="96"/>
      <c r="E44" s="13"/>
      <c r="F44" s="29"/>
      <c r="G44" s="74">
        <f t="shared" si="5"/>
        <v>9</v>
      </c>
      <c r="H44" s="60">
        <f t="shared" si="6"/>
        <v>15</v>
      </c>
      <c r="I44" s="60">
        <f t="shared" ref="I44" si="19">+I43+1</f>
        <v>15</v>
      </c>
      <c r="J44" s="46">
        <f t="shared" si="3"/>
        <v>13</v>
      </c>
      <c r="K44" s="46">
        <f t="shared" ref="K44" si="20">+K43+1</f>
        <v>14</v>
      </c>
      <c r="L44" s="60">
        <f t="shared" si="3"/>
        <v>12</v>
      </c>
      <c r="M44" s="96"/>
      <c r="N44" s="14"/>
    </row>
    <row r="45" spans="1:14" x14ac:dyDescent="0.3">
      <c r="A45" s="19">
        <f>+A44+3</f>
        <v>44802</v>
      </c>
      <c r="B45" s="37">
        <f t="shared" si="1"/>
        <v>42</v>
      </c>
      <c r="C45" s="37">
        <f t="shared" si="1"/>
        <v>42</v>
      </c>
      <c r="D45" s="96"/>
      <c r="E45" s="13"/>
      <c r="F45" s="29"/>
      <c r="G45" s="74">
        <f t="shared" si="5"/>
        <v>10</v>
      </c>
      <c r="H45" s="60">
        <f t="shared" si="6"/>
        <v>16</v>
      </c>
      <c r="I45" s="60">
        <f t="shared" ref="I45" si="21">+I44+1</f>
        <v>16</v>
      </c>
      <c r="J45" s="46">
        <f t="shared" si="3"/>
        <v>14</v>
      </c>
      <c r="K45" s="46">
        <f t="shared" ref="K45" si="22">+K44+1</f>
        <v>15</v>
      </c>
      <c r="L45" s="60">
        <f t="shared" si="3"/>
        <v>13</v>
      </c>
      <c r="M45" s="96">
        <v>2</v>
      </c>
      <c r="N45" s="14">
        <f>+E69</f>
        <v>44834</v>
      </c>
    </row>
    <row r="46" spans="1:14" x14ac:dyDescent="0.3">
      <c r="A46" s="19">
        <f>+A45+1</f>
        <v>44803</v>
      </c>
      <c r="B46" s="37">
        <f t="shared" si="1"/>
        <v>43</v>
      </c>
      <c r="C46" s="37">
        <f t="shared" si="1"/>
        <v>43</v>
      </c>
      <c r="D46" s="96"/>
      <c r="E46" s="14"/>
      <c r="F46" s="29"/>
      <c r="G46" s="74">
        <f t="shared" si="5"/>
        <v>11</v>
      </c>
      <c r="H46" s="60">
        <f t="shared" si="6"/>
        <v>17</v>
      </c>
      <c r="I46" s="60">
        <f t="shared" ref="I46" si="23">+I45+1</f>
        <v>17</v>
      </c>
      <c r="J46" s="46">
        <f t="shared" si="3"/>
        <v>15</v>
      </c>
      <c r="K46" s="46">
        <f t="shared" ref="K46" si="24">+K45+1</f>
        <v>16</v>
      </c>
      <c r="L46" s="60">
        <f t="shared" si="3"/>
        <v>14</v>
      </c>
      <c r="M46" s="96"/>
      <c r="N46" s="14"/>
    </row>
    <row r="47" spans="1:14" x14ac:dyDescent="0.3">
      <c r="A47" s="19">
        <f t="shared" si="2"/>
        <v>44804</v>
      </c>
      <c r="B47" s="37">
        <f t="shared" si="1"/>
        <v>44</v>
      </c>
      <c r="C47" s="37">
        <f t="shared" si="1"/>
        <v>44</v>
      </c>
      <c r="D47" s="96">
        <v>4</v>
      </c>
      <c r="E47" s="14">
        <f>+A46</f>
        <v>44803</v>
      </c>
      <c r="F47" s="30"/>
      <c r="G47" s="74">
        <f t="shared" si="5"/>
        <v>12</v>
      </c>
      <c r="H47" s="60">
        <f t="shared" si="6"/>
        <v>18</v>
      </c>
      <c r="I47" s="60">
        <f t="shared" ref="I47" si="25">+I46+1</f>
        <v>18</v>
      </c>
      <c r="J47" s="46">
        <f t="shared" si="3"/>
        <v>16</v>
      </c>
      <c r="K47" s="46">
        <f t="shared" ref="K47" si="26">+K46+1</f>
        <v>17</v>
      </c>
      <c r="L47" s="60">
        <f t="shared" si="3"/>
        <v>15</v>
      </c>
      <c r="M47" s="102"/>
      <c r="N47" s="14"/>
    </row>
    <row r="48" spans="1:14" x14ac:dyDescent="0.3">
      <c r="A48" s="19">
        <f t="shared" si="2"/>
        <v>44805</v>
      </c>
      <c r="B48" s="37">
        <f t="shared" si="1"/>
        <v>45</v>
      </c>
      <c r="C48" s="37">
        <f t="shared" si="1"/>
        <v>45</v>
      </c>
      <c r="D48" s="96"/>
      <c r="E48" s="14"/>
      <c r="F48" s="30"/>
      <c r="G48" s="74">
        <f t="shared" si="5"/>
        <v>13</v>
      </c>
      <c r="H48" s="60">
        <f t="shared" si="6"/>
        <v>19</v>
      </c>
      <c r="I48" s="60">
        <f t="shared" ref="I48" si="27">+I47+1</f>
        <v>19</v>
      </c>
      <c r="J48" s="46">
        <f t="shared" si="3"/>
        <v>17</v>
      </c>
      <c r="K48" s="46">
        <f t="shared" ref="K48" si="28">+K47+1</f>
        <v>18</v>
      </c>
      <c r="L48" s="60">
        <f t="shared" si="3"/>
        <v>16</v>
      </c>
      <c r="M48" s="102"/>
      <c r="N48" s="14"/>
    </row>
    <row r="49" spans="1:14" x14ac:dyDescent="0.3">
      <c r="A49" s="19">
        <f t="shared" si="2"/>
        <v>44806</v>
      </c>
      <c r="B49" s="37">
        <f t="shared" si="1"/>
        <v>46</v>
      </c>
      <c r="C49" s="37">
        <f t="shared" si="1"/>
        <v>46</v>
      </c>
      <c r="D49" s="96"/>
      <c r="E49" s="13"/>
      <c r="F49" s="29"/>
      <c r="G49" s="74">
        <f t="shared" si="5"/>
        <v>14</v>
      </c>
      <c r="H49" s="60">
        <f t="shared" si="6"/>
        <v>20</v>
      </c>
      <c r="I49" s="60">
        <f t="shared" ref="I49" si="29">+I48+1</f>
        <v>20</v>
      </c>
      <c r="J49" s="46">
        <f t="shared" si="3"/>
        <v>18</v>
      </c>
      <c r="K49" s="46">
        <f t="shared" ref="K49:L49" si="30">+K48+1</f>
        <v>19</v>
      </c>
      <c r="L49" s="46">
        <f t="shared" si="30"/>
        <v>17</v>
      </c>
      <c r="M49" s="102"/>
      <c r="N49" s="14"/>
    </row>
    <row r="50" spans="1:14" x14ac:dyDescent="0.3">
      <c r="A50" s="19">
        <f>+A49+3</f>
        <v>44809</v>
      </c>
      <c r="B50" s="34" t="s">
        <v>25</v>
      </c>
      <c r="C50" s="34" t="s">
        <v>25</v>
      </c>
      <c r="D50" s="97"/>
      <c r="E50" s="13"/>
      <c r="F50" s="29"/>
      <c r="G50" s="83" t="s">
        <v>25</v>
      </c>
      <c r="H50" s="34" t="s">
        <v>60</v>
      </c>
      <c r="I50" s="34" t="s">
        <v>60</v>
      </c>
      <c r="J50" s="34" t="s">
        <v>60</v>
      </c>
      <c r="K50" s="34" t="s">
        <v>60</v>
      </c>
      <c r="L50" s="34" t="s">
        <v>60</v>
      </c>
      <c r="M50" s="102"/>
      <c r="N50" s="14"/>
    </row>
    <row r="51" spans="1:14" x14ac:dyDescent="0.3">
      <c r="A51" s="19">
        <f>+A50+1</f>
        <v>44810</v>
      </c>
      <c r="B51" s="75">
        <f>+B49+2</f>
        <v>48</v>
      </c>
      <c r="C51" s="75">
        <f>+C49+2</f>
        <v>48</v>
      </c>
      <c r="D51" s="98"/>
      <c r="E51" s="14"/>
      <c r="F51" s="30"/>
      <c r="G51" s="84">
        <f>+G49+1</f>
        <v>15</v>
      </c>
      <c r="H51" s="75">
        <f>+H49+2</f>
        <v>22</v>
      </c>
      <c r="I51" s="75">
        <f>+I49+2</f>
        <v>22</v>
      </c>
      <c r="J51" s="90">
        <f>+J49+2</f>
        <v>20</v>
      </c>
      <c r="K51" s="90">
        <f>+K49+2</f>
        <v>21</v>
      </c>
      <c r="L51" s="90">
        <f>+L49+2</f>
        <v>19</v>
      </c>
      <c r="M51" s="102"/>
      <c r="N51" s="14"/>
    </row>
    <row r="52" spans="1:14" x14ac:dyDescent="0.3">
      <c r="A52" s="19">
        <f t="shared" si="2"/>
        <v>44811</v>
      </c>
      <c r="B52" s="37">
        <f>+B51+1</f>
        <v>49</v>
      </c>
      <c r="C52" s="37">
        <f>+C51+1</f>
        <v>49</v>
      </c>
      <c r="D52" s="96"/>
      <c r="E52" s="13"/>
      <c r="F52" s="29"/>
      <c r="G52" s="74">
        <f t="shared" ref="G52:L52" si="31">+G51+1</f>
        <v>16</v>
      </c>
      <c r="H52" s="54">
        <f t="shared" si="31"/>
        <v>23</v>
      </c>
      <c r="I52" s="54">
        <f t="shared" si="31"/>
        <v>23</v>
      </c>
      <c r="J52" s="38">
        <f t="shared" si="31"/>
        <v>21</v>
      </c>
      <c r="K52" s="38">
        <f t="shared" si="31"/>
        <v>22</v>
      </c>
      <c r="L52" s="38">
        <f t="shared" si="31"/>
        <v>20</v>
      </c>
      <c r="M52" s="102"/>
      <c r="N52" s="14"/>
    </row>
    <row r="53" spans="1:14" x14ac:dyDescent="0.3">
      <c r="A53" s="19">
        <f>+A52+1</f>
        <v>44812</v>
      </c>
      <c r="B53" s="37">
        <f t="shared" si="1"/>
        <v>50</v>
      </c>
      <c r="C53" s="37">
        <f t="shared" si="1"/>
        <v>50</v>
      </c>
      <c r="D53" s="96"/>
      <c r="E53" s="13"/>
      <c r="F53" s="29"/>
      <c r="G53" s="74">
        <f t="shared" ref="G53:G69" si="32">+G52+1</f>
        <v>17</v>
      </c>
      <c r="H53" s="54">
        <f t="shared" si="6"/>
        <v>24</v>
      </c>
      <c r="I53" s="54">
        <f t="shared" ref="I53" si="33">+I52+1</f>
        <v>24</v>
      </c>
      <c r="J53" s="38">
        <f t="shared" ref="J53:L54" si="34">+J52+1</f>
        <v>22</v>
      </c>
      <c r="K53" s="38">
        <f t="shared" ref="K53" si="35">+K52+1</f>
        <v>23</v>
      </c>
      <c r="L53" s="54">
        <f t="shared" si="34"/>
        <v>21</v>
      </c>
      <c r="M53" s="102">
        <v>3</v>
      </c>
      <c r="N53" s="14">
        <f>+E79</f>
        <v>44848</v>
      </c>
    </row>
    <row r="54" spans="1:14" x14ac:dyDescent="0.3">
      <c r="A54" s="19">
        <f t="shared" si="2"/>
        <v>44813</v>
      </c>
      <c r="B54" s="37">
        <f t="shared" si="1"/>
        <v>51</v>
      </c>
      <c r="C54" s="37">
        <f t="shared" si="1"/>
        <v>51</v>
      </c>
      <c r="D54" s="96"/>
      <c r="E54" s="13"/>
      <c r="F54" s="29"/>
      <c r="G54" s="74">
        <f t="shared" si="32"/>
        <v>18</v>
      </c>
      <c r="H54" s="54">
        <f t="shared" si="6"/>
        <v>25</v>
      </c>
      <c r="I54" s="54">
        <f t="shared" ref="I54" si="36">+I53+1</f>
        <v>25</v>
      </c>
      <c r="J54" s="38">
        <f t="shared" si="34"/>
        <v>23</v>
      </c>
      <c r="K54" s="38">
        <f t="shared" ref="K54" si="37">+K53+1</f>
        <v>24</v>
      </c>
      <c r="L54" s="54">
        <f t="shared" si="34"/>
        <v>22</v>
      </c>
      <c r="M54" s="102"/>
      <c r="N54" s="14"/>
    </row>
    <row r="55" spans="1:14" x14ac:dyDescent="0.3">
      <c r="A55" s="19">
        <f>+A54+3</f>
        <v>44816</v>
      </c>
      <c r="B55" s="37">
        <f t="shared" si="1"/>
        <v>52</v>
      </c>
      <c r="C55" s="37">
        <f t="shared" si="1"/>
        <v>52</v>
      </c>
      <c r="D55" s="96"/>
      <c r="E55" s="13"/>
      <c r="F55" s="29"/>
      <c r="G55" s="74">
        <f t="shared" si="32"/>
        <v>19</v>
      </c>
      <c r="H55" s="54">
        <f t="shared" si="6"/>
        <v>26</v>
      </c>
      <c r="I55" s="54">
        <f t="shared" ref="I55" si="38">+I54+1</f>
        <v>26</v>
      </c>
      <c r="J55" s="38">
        <f t="shared" ref="J55:L64" si="39">+J54+1</f>
        <v>24</v>
      </c>
      <c r="K55" s="38">
        <f t="shared" ref="K55" si="40">+K54+1</f>
        <v>25</v>
      </c>
      <c r="L55" s="54">
        <f t="shared" si="39"/>
        <v>23</v>
      </c>
      <c r="M55" s="102"/>
      <c r="N55" s="14"/>
    </row>
    <row r="56" spans="1:14" x14ac:dyDescent="0.3">
      <c r="A56" s="19">
        <f>+A55+1</f>
        <v>44817</v>
      </c>
      <c r="B56" s="37">
        <f t="shared" si="1"/>
        <v>53</v>
      </c>
      <c r="C56" s="37">
        <f t="shared" si="1"/>
        <v>53</v>
      </c>
      <c r="D56" s="96"/>
      <c r="E56" s="13"/>
      <c r="F56" s="29"/>
      <c r="G56" s="74">
        <f t="shared" si="32"/>
        <v>20</v>
      </c>
      <c r="H56" s="54">
        <f t="shared" si="6"/>
        <v>27</v>
      </c>
      <c r="I56" s="54">
        <f t="shared" ref="I56" si="41">+I55+1</f>
        <v>27</v>
      </c>
      <c r="J56" s="38">
        <f t="shared" si="39"/>
        <v>25</v>
      </c>
      <c r="K56" s="38">
        <f t="shared" ref="K56" si="42">+K55+1</f>
        <v>26</v>
      </c>
      <c r="L56" s="54">
        <f t="shared" si="39"/>
        <v>24</v>
      </c>
      <c r="M56" s="102"/>
      <c r="N56" s="14"/>
    </row>
    <row r="57" spans="1:14" x14ac:dyDescent="0.3">
      <c r="A57" s="19">
        <f>+A56+1</f>
        <v>44818</v>
      </c>
      <c r="B57" s="37">
        <f t="shared" si="1"/>
        <v>54</v>
      </c>
      <c r="C57" s="37">
        <f t="shared" si="1"/>
        <v>54</v>
      </c>
      <c r="D57" s="96"/>
      <c r="E57" s="13"/>
      <c r="F57" s="29"/>
      <c r="G57" s="74">
        <f t="shared" si="32"/>
        <v>21</v>
      </c>
      <c r="H57" s="54">
        <f t="shared" si="6"/>
        <v>28</v>
      </c>
      <c r="I57" s="54">
        <f t="shared" ref="I57" si="43">+I56+1</f>
        <v>28</v>
      </c>
      <c r="J57" s="38">
        <f t="shared" si="39"/>
        <v>26</v>
      </c>
      <c r="K57" s="38">
        <f t="shared" ref="K57" si="44">+K56+1</f>
        <v>27</v>
      </c>
      <c r="L57" s="54">
        <f t="shared" si="39"/>
        <v>25</v>
      </c>
      <c r="M57" s="102"/>
      <c r="N57" s="14"/>
    </row>
    <row r="58" spans="1:14" x14ac:dyDescent="0.3">
      <c r="A58" s="19">
        <f t="shared" si="2"/>
        <v>44819</v>
      </c>
      <c r="B58" s="37">
        <f t="shared" si="1"/>
        <v>55</v>
      </c>
      <c r="C58" s="37">
        <f t="shared" si="1"/>
        <v>55</v>
      </c>
      <c r="D58" s="96">
        <v>5</v>
      </c>
      <c r="E58" s="14">
        <f>+A58</f>
        <v>44819</v>
      </c>
      <c r="F58" s="30"/>
      <c r="G58" s="74">
        <f t="shared" si="32"/>
        <v>22</v>
      </c>
      <c r="H58" s="54">
        <f t="shared" si="6"/>
        <v>29</v>
      </c>
      <c r="I58" s="54">
        <f t="shared" ref="I58" si="45">+I57+1</f>
        <v>29</v>
      </c>
      <c r="J58" s="38">
        <f t="shared" si="39"/>
        <v>27</v>
      </c>
      <c r="K58" s="38">
        <f t="shared" ref="K58" si="46">+K57+1</f>
        <v>28</v>
      </c>
      <c r="L58" s="54">
        <f t="shared" si="39"/>
        <v>26</v>
      </c>
      <c r="M58" s="102"/>
      <c r="N58" s="14"/>
    </row>
    <row r="59" spans="1:14" x14ac:dyDescent="0.3">
      <c r="A59" s="19">
        <f t="shared" si="2"/>
        <v>44820</v>
      </c>
      <c r="B59" s="37">
        <f t="shared" si="1"/>
        <v>56</v>
      </c>
      <c r="C59" s="37">
        <f t="shared" si="1"/>
        <v>56</v>
      </c>
      <c r="D59" s="96"/>
      <c r="E59" s="13"/>
      <c r="F59" s="29"/>
      <c r="G59" s="74">
        <f t="shared" si="32"/>
        <v>23</v>
      </c>
      <c r="H59" s="54">
        <f t="shared" si="6"/>
        <v>30</v>
      </c>
      <c r="I59" s="54">
        <f t="shared" ref="I59" si="47">+I58+1</f>
        <v>30</v>
      </c>
      <c r="J59" s="38">
        <f t="shared" si="39"/>
        <v>28</v>
      </c>
      <c r="K59" s="38">
        <f t="shared" ref="K59" si="48">+K58+1</f>
        <v>29</v>
      </c>
      <c r="L59" s="54">
        <f t="shared" si="39"/>
        <v>27</v>
      </c>
      <c r="M59" s="102"/>
      <c r="N59" s="14"/>
    </row>
    <row r="60" spans="1:14" x14ac:dyDescent="0.3">
      <c r="A60" s="19">
        <f>+A59+3</f>
        <v>44823</v>
      </c>
      <c r="B60" s="37">
        <f t="shared" si="1"/>
        <v>57</v>
      </c>
      <c r="C60" s="37">
        <f t="shared" si="1"/>
        <v>57</v>
      </c>
      <c r="D60" s="96"/>
      <c r="E60" s="13"/>
      <c r="F60" s="29"/>
      <c r="G60" s="74">
        <f t="shared" si="32"/>
        <v>24</v>
      </c>
      <c r="H60" s="54">
        <f t="shared" si="6"/>
        <v>31</v>
      </c>
      <c r="I60" s="54">
        <f t="shared" ref="I60" si="49">+I59+1</f>
        <v>31</v>
      </c>
      <c r="J60" s="38">
        <f t="shared" si="39"/>
        <v>29</v>
      </c>
      <c r="K60" s="38">
        <f t="shared" ref="K60" si="50">+K59+1</f>
        <v>30</v>
      </c>
      <c r="L60" s="54">
        <f t="shared" si="39"/>
        <v>28</v>
      </c>
      <c r="M60" s="102"/>
      <c r="N60" s="14"/>
    </row>
    <row r="61" spans="1:14" x14ac:dyDescent="0.3">
      <c r="A61" s="19">
        <f>+A60+1</f>
        <v>44824</v>
      </c>
      <c r="B61" s="37">
        <f t="shared" si="1"/>
        <v>58</v>
      </c>
      <c r="C61" s="37">
        <f t="shared" si="1"/>
        <v>58</v>
      </c>
      <c r="D61" s="96"/>
      <c r="E61" s="13"/>
      <c r="F61" s="29"/>
      <c r="G61" s="74">
        <f t="shared" si="32"/>
        <v>25</v>
      </c>
      <c r="H61" s="54">
        <f t="shared" si="6"/>
        <v>32</v>
      </c>
      <c r="I61" s="54">
        <f t="shared" ref="I61" si="51">+I60+1</f>
        <v>32</v>
      </c>
      <c r="J61" s="38">
        <f t="shared" si="39"/>
        <v>30</v>
      </c>
      <c r="K61" s="38">
        <f t="shared" ref="K61" si="52">+K60+1</f>
        <v>31</v>
      </c>
      <c r="L61" s="54">
        <f t="shared" si="39"/>
        <v>29</v>
      </c>
      <c r="M61" s="102">
        <v>4</v>
      </c>
      <c r="N61" s="14">
        <f>+E90</f>
        <v>44865</v>
      </c>
    </row>
    <row r="62" spans="1:14" x14ac:dyDescent="0.3">
      <c r="A62" s="19">
        <f t="shared" si="2"/>
        <v>44825</v>
      </c>
      <c r="B62" s="37">
        <f t="shared" si="1"/>
        <v>59</v>
      </c>
      <c r="C62" s="37">
        <f t="shared" si="1"/>
        <v>59</v>
      </c>
      <c r="D62" s="96"/>
      <c r="E62" s="13"/>
      <c r="F62" s="29"/>
      <c r="G62" s="74">
        <f t="shared" si="32"/>
        <v>26</v>
      </c>
      <c r="H62" s="54">
        <f t="shared" si="6"/>
        <v>33</v>
      </c>
      <c r="I62" s="54">
        <f t="shared" ref="I62" si="53">+I61+1</f>
        <v>33</v>
      </c>
      <c r="J62" s="38">
        <f t="shared" si="39"/>
        <v>31</v>
      </c>
      <c r="K62" s="38">
        <f t="shared" ref="K62" si="54">+K61+1</f>
        <v>32</v>
      </c>
      <c r="L62" s="54">
        <f t="shared" si="39"/>
        <v>30</v>
      </c>
      <c r="M62" s="102"/>
      <c r="N62" s="14"/>
    </row>
    <row r="63" spans="1:14" x14ac:dyDescent="0.3">
      <c r="A63" s="19">
        <f t="shared" si="2"/>
        <v>44826</v>
      </c>
      <c r="B63" s="37">
        <f t="shared" si="1"/>
        <v>60</v>
      </c>
      <c r="C63" s="37">
        <f t="shared" si="1"/>
        <v>60</v>
      </c>
      <c r="D63" s="96"/>
      <c r="E63" s="13"/>
      <c r="F63" s="29"/>
      <c r="G63" s="74">
        <f t="shared" si="32"/>
        <v>27</v>
      </c>
      <c r="H63" s="54">
        <f t="shared" si="6"/>
        <v>34</v>
      </c>
      <c r="I63" s="54">
        <f t="shared" ref="I63" si="55">+I62+1</f>
        <v>34</v>
      </c>
      <c r="J63" s="38">
        <f t="shared" si="39"/>
        <v>32</v>
      </c>
      <c r="K63" s="38">
        <f t="shared" ref="K63" si="56">+K62+1</f>
        <v>33</v>
      </c>
      <c r="L63" s="54">
        <f t="shared" si="39"/>
        <v>31</v>
      </c>
      <c r="M63" s="102"/>
      <c r="N63" s="14"/>
    </row>
    <row r="64" spans="1:14" x14ac:dyDescent="0.3">
      <c r="A64" s="19">
        <f t="shared" si="2"/>
        <v>44827</v>
      </c>
      <c r="B64" s="37">
        <f t="shared" si="1"/>
        <v>61</v>
      </c>
      <c r="C64" s="37">
        <f t="shared" si="1"/>
        <v>61</v>
      </c>
      <c r="D64" s="96"/>
      <c r="E64" s="13"/>
      <c r="F64" s="29"/>
      <c r="G64" s="74">
        <f t="shared" si="32"/>
        <v>28</v>
      </c>
      <c r="H64" s="54">
        <f t="shared" si="6"/>
        <v>35</v>
      </c>
      <c r="I64" s="54">
        <f t="shared" ref="I64" si="57">+I63+1</f>
        <v>35</v>
      </c>
      <c r="J64" s="38">
        <f t="shared" si="39"/>
        <v>33</v>
      </c>
      <c r="K64" s="38">
        <f t="shared" ref="K64" si="58">+K63+1</f>
        <v>34</v>
      </c>
      <c r="L64" s="54">
        <f t="shared" si="39"/>
        <v>32</v>
      </c>
      <c r="M64" s="102"/>
      <c r="N64" s="14"/>
    </row>
    <row r="65" spans="1:14" x14ac:dyDescent="0.3">
      <c r="A65" s="19">
        <f>+A64+3</f>
        <v>44830</v>
      </c>
      <c r="B65" s="37">
        <f t="shared" si="1"/>
        <v>62</v>
      </c>
      <c r="C65" s="37">
        <f t="shared" si="1"/>
        <v>62</v>
      </c>
      <c r="D65" s="96"/>
      <c r="E65" s="13"/>
      <c r="F65" s="29"/>
      <c r="G65" s="74">
        <f t="shared" si="32"/>
        <v>29</v>
      </c>
      <c r="H65" s="54">
        <f t="shared" si="6"/>
        <v>36</v>
      </c>
      <c r="I65" s="54">
        <f t="shared" ref="I65:J65" si="59">+I64+1</f>
        <v>36</v>
      </c>
      <c r="J65" s="54">
        <f t="shared" si="59"/>
        <v>34</v>
      </c>
      <c r="K65" s="54">
        <f t="shared" ref="K65:L65" si="60">+K64+1</f>
        <v>35</v>
      </c>
      <c r="L65" s="54">
        <f t="shared" si="60"/>
        <v>33</v>
      </c>
      <c r="M65" s="102"/>
      <c r="N65" s="14"/>
    </row>
    <row r="66" spans="1:14" x14ac:dyDescent="0.3">
      <c r="A66" s="19">
        <f>+A65+1</f>
        <v>44831</v>
      </c>
      <c r="B66" s="37">
        <f t="shared" si="1"/>
        <v>63</v>
      </c>
      <c r="C66" s="37">
        <f t="shared" si="1"/>
        <v>63</v>
      </c>
      <c r="D66" s="96"/>
      <c r="E66" s="14"/>
      <c r="F66" s="30"/>
      <c r="G66" s="74">
        <f t="shared" si="32"/>
        <v>30</v>
      </c>
      <c r="H66" s="54">
        <f t="shared" ref="H66:L69" si="61">+H65+1</f>
        <v>37</v>
      </c>
      <c r="I66" s="54">
        <f t="shared" si="61"/>
        <v>37</v>
      </c>
      <c r="J66" s="54">
        <f t="shared" si="61"/>
        <v>35</v>
      </c>
      <c r="K66" s="54">
        <f t="shared" si="61"/>
        <v>36</v>
      </c>
      <c r="L66" s="54">
        <f t="shared" si="61"/>
        <v>34</v>
      </c>
      <c r="M66" s="102"/>
      <c r="N66" s="14"/>
    </row>
    <row r="67" spans="1:14" x14ac:dyDescent="0.3">
      <c r="A67" s="19">
        <f t="shared" ref="A67:A94" si="62">+A66+1</f>
        <v>44832</v>
      </c>
      <c r="B67" s="37">
        <f t="shared" si="1"/>
        <v>64</v>
      </c>
      <c r="C67" s="37">
        <f t="shared" si="1"/>
        <v>64</v>
      </c>
      <c r="D67" s="96"/>
      <c r="E67" s="13"/>
      <c r="F67" s="29"/>
      <c r="G67" s="74">
        <f t="shared" si="32"/>
        <v>31</v>
      </c>
      <c r="H67" s="54">
        <f t="shared" si="61"/>
        <v>38</v>
      </c>
      <c r="I67" s="54">
        <f t="shared" si="61"/>
        <v>38</v>
      </c>
      <c r="J67" s="54">
        <f t="shared" si="61"/>
        <v>36</v>
      </c>
      <c r="K67" s="54">
        <f t="shared" si="61"/>
        <v>37</v>
      </c>
      <c r="L67" s="54">
        <f t="shared" si="61"/>
        <v>35</v>
      </c>
      <c r="M67" s="102"/>
      <c r="N67" s="14"/>
    </row>
    <row r="68" spans="1:14" x14ac:dyDescent="0.3">
      <c r="A68" s="19">
        <f>+A67+1</f>
        <v>44833</v>
      </c>
      <c r="B68" s="37">
        <f t="shared" si="1"/>
        <v>65</v>
      </c>
      <c r="C68" s="37">
        <f t="shared" si="1"/>
        <v>65</v>
      </c>
      <c r="D68" s="96"/>
      <c r="E68" s="14"/>
      <c r="F68" s="30"/>
      <c r="G68" s="74">
        <f t="shared" si="32"/>
        <v>32</v>
      </c>
      <c r="H68" s="54">
        <f t="shared" si="61"/>
        <v>39</v>
      </c>
      <c r="I68" s="54">
        <f t="shared" si="61"/>
        <v>39</v>
      </c>
      <c r="J68" s="54">
        <f t="shared" si="61"/>
        <v>37</v>
      </c>
      <c r="K68" s="54">
        <f t="shared" si="61"/>
        <v>38</v>
      </c>
      <c r="L68" s="54">
        <f t="shared" si="61"/>
        <v>36</v>
      </c>
      <c r="M68" s="102"/>
      <c r="N68" s="14"/>
    </row>
    <row r="69" spans="1:14" x14ac:dyDescent="0.3">
      <c r="A69" s="19">
        <f t="shared" si="62"/>
        <v>44834</v>
      </c>
      <c r="B69" s="37">
        <f t="shared" si="1"/>
        <v>66</v>
      </c>
      <c r="C69" s="37">
        <f t="shared" si="1"/>
        <v>66</v>
      </c>
      <c r="D69" s="96">
        <v>6</v>
      </c>
      <c r="E69" s="14">
        <f>+A69</f>
        <v>44834</v>
      </c>
      <c r="F69" s="30"/>
      <c r="G69" s="74">
        <f t="shared" si="32"/>
        <v>33</v>
      </c>
      <c r="H69" s="54">
        <f t="shared" si="61"/>
        <v>40</v>
      </c>
      <c r="I69" s="54">
        <f t="shared" si="61"/>
        <v>40</v>
      </c>
      <c r="J69" s="54">
        <f t="shared" si="61"/>
        <v>38</v>
      </c>
      <c r="K69" s="54">
        <f t="shared" si="61"/>
        <v>39</v>
      </c>
      <c r="L69" s="54">
        <f t="shared" si="61"/>
        <v>37</v>
      </c>
      <c r="M69" s="102">
        <v>5</v>
      </c>
      <c r="N69" s="14">
        <f>+E101</f>
        <v>44880</v>
      </c>
    </row>
    <row r="70" spans="1:14" x14ac:dyDescent="0.3">
      <c r="A70" s="19">
        <f>+A69+3</f>
        <v>44837</v>
      </c>
      <c r="B70" s="37">
        <f t="shared" ref="B70:B82" si="63">+B69+1</f>
        <v>67</v>
      </c>
      <c r="C70" s="37">
        <f t="shared" ref="C70" si="64">+C69+1</f>
        <v>67</v>
      </c>
      <c r="D70" s="96"/>
      <c r="E70" s="13"/>
      <c r="F70" s="29"/>
      <c r="G70" s="85" t="s">
        <v>15</v>
      </c>
      <c r="H70" s="61" t="s">
        <v>15</v>
      </c>
      <c r="I70" s="61" t="s">
        <v>15</v>
      </c>
      <c r="J70" s="61" t="s">
        <v>15</v>
      </c>
      <c r="K70" s="61" t="s">
        <v>15</v>
      </c>
      <c r="L70" s="61" t="s">
        <v>15</v>
      </c>
      <c r="M70" s="102"/>
      <c r="N70" s="14"/>
    </row>
    <row r="71" spans="1:14" x14ac:dyDescent="0.3">
      <c r="A71" s="19">
        <f>+A70+1</f>
        <v>44838</v>
      </c>
      <c r="B71" s="37">
        <f t="shared" si="63"/>
        <v>68</v>
      </c>
      <c r="C71" s="37">
        <f t="shared" ref="C71" si="65">+C70+1</f>
        <v>68</v>
      </c>
      <c r="D71" s="96"/>
      <c r="E71" s="13"/>
      <c r="F71" s="29"/>
      <c r="G71" s="85" t="s">
        <v>15</v>
      </c>
      <c r="H71" s="61" t="s">
        <v>15</v>
      </c>
      <c r="I71" s="61" t="s">
        <v>15</v>
      </c>
      <c r="J71" s="61" t="s">
        <v>15</v>
      </c>
      <c r="K71" s="61" t="s">
        <v>15</v>
      </c>
      <c r="L71" s="61" t="s">
        <v>15</v>
      </c>
      <c r="M71" s="102"/>
      <c r="N71" s="14"/>
    </row>
    <row r="72" spans="1:14" x14ac:dyDescent="0.3">
      <c r="A72" s="19">
        <f>+A71+1</f>
        <v>44839</v>
      </c>
      <c r="B72" s="37">
        <f t="shared" si="63"/>
        <v>69</v>
      </c>
      <c r="C72" s="37">
        <f t="shared" ref="C72" si="66">+C71+1</f>
        <v>69</v>
      </c>
      <c r="D72" s="96"/>
      <c r="E72" s="13"/>
      <c r="F72" s="29"/>
      <c r="G72" s="85" t="s">
        <v>15</v>
      </c>
      <c r="H72" s="61" t="s">
        <v>15</v>
      </c>
      <c r="I72" s="61" t="s">
        <v>15</v>
      </c>
      <c r="J72" s="61" t="s">
        <v>15</v>
      </c>
      <c r="K72" s="61" t="s">
        <v>15</v>
      </c>
      <c r="L72" s="61" t="s">
        <v>15</v>
      </c>
      <c r="M72" s="102"/>
      <c r="N72" s="14"/>
    </row>
    <row r="73" spans="1:14" x14ac:dyDescent="0.3">
      <c r="A73" s="19">
        <f t="shared" si="62"/>
        <v>44840</v>
      </c>
      <c r="B73" s="37">
        <f t="shared" si="63"/>
        <v>70</v>
      </c>
      <c r="C73" s="76" t="s">
        <v>54</v>
      </c>
      <c r="D73" s="99"/>
      <c r="E73" s="13"/>
      <c r="F73" s="29"/>
      <c r="G73" s="85" t="s">
        <v>15</v>
      </c>
      <c r="H73" s="61" t="s">
        <v>15</v>
      </c>
      <c r="I73" s="61" t="s">
        <v>15</v>
      </c>
      <c r="J73" s="61" t="s">
        <v>15</v>
      </c>
      <c r="K73" s="61" t="s">
        <v>15</v>
      </c>
      <c r="L73" s="61" t="s">
        <v>15</v>
      </c>
      <c r="M73" s="102"/>
      <c r="N73" s="14"/>
    </row>
    <row r="74" spans="1:14" x14ac:dyDescent="0.3">
      <c r="A74" s="19">
        <f t="shared" si="62"/>
        <v>44841</v>
      </c>
      <c r="B74" s="37">
        <f t="shared" si="63"/>
        <v>71</v>
      </c>
      <c r="C74" s="76" t="s">
        <v>54</v>
      </c>
      <c r="D74" s="99"/>
      <c r="E74" s="13"/>
      <c r="F74" s="29"/>
      <c r="G74" s="85" t="s">
        <v>15</v>
      </c>
      <c r="H74" s="61" t="s">
        <v>15</v>
      </c>
      <c r="I74" s="61" t="s">
        <v>15</v>
      </c>
      <c r="J74" s="61" t="s">
        <v>15</v>
      </c>
      <c r="K74" s="61" t="s">
        <v>15</v>
      </c>
      <c r="L74" s="61" t="s">
        <v>15</v>
      </c>
      <c r="M74" s="102"/>
      <c r="N74" s="14"/>
    </row>
    <row r="75" spans="1:14" x14ac:dyDescent="0.3">
      <c r="A75" s="19">
        <f>+A74+3</f>
        <v>44844</v>
      </c>
      <c r="B75" s="37">
        <f t="shared" si="63"/>
        <v>72</v>
      </c>
      <c r="C75" s="37">
        <f>+C72+1</f>
        <v>70</v>
      </c>
      <c r="D75" s="96"/>
      <c r="E75" s="13"/>
      <c r="F75" s="29"/>
      <c r="G75" s="84">
        <f t="shared" ref="G75:L75" si="67">+G69+1</f>
        <v>34</v>
      </c>
      <c r="H75" s="54">
        <f t="shared" si="67"/>
        <v>41</v>
      </c>
      <c r="I75" s="54">
        <f t="shared" si="67"/>
        <v>41</v>
      </c>
      <c r="J75" s="54">
        <f t="shared" si="67"/>
        <v>39</v>
      </c>
      <c r="K75" s="54">
        <f t="shared" si="67"/>
        <v>40</v>
      </c>
      <c r="L75" s="54">
        <f t="shared" si="67"/>
        <v>38</v>
      </c>
      <c r="M75" s="102"/>
      <c r="N75" s="14"/>
    </row>
    <row r="76" spans="1:14" x14ac:dyDescent="0.3">
      <c r="A76" s="19">
        <f>+A75+1</f>
        <v>44845</v>
      </c>
      <c r="B76" s="37">
        <f t="shared" si="63"/>
        <v>73</v>
      </c>
      <c r="C76" s="37">
        <f t="shared" ref="C76" si="68">+C75+1</f>
        <v>71</v>
      </c>
      <c r="D76" s="96"/>
      <c r="E76" s="13"/>
      <c r="F76" s="29"/>
      <c r="G76" s="84">
        <f>+G75+1</f>
        <v>35</v>
      </c>
      <c r="H76" s="54">
        <f>+H75+1</f>
        <v>42</v>
      </c>
      <c r="I76" s="54">
        <f>+I75+1</f>
        <v>42</v>
      </c>
      <c r="J76" s="38">
        <f t="shared" ref="J76:L90" si="69">+J75+1</f>
        <v>40</v>
      </c>
      <c r="K76" s="38">
        <f t="shared" ref="K76:L76" si="70">+K75+1</f>
        <v>41</v>
      </c>
      <c r="L76" s="38">
        <f t="shared" si="70"/>
        <v>39</v>
      </c>
      <c r="M76" s="102"/>
      <c r="N76" s="14"/>
    </row>
    <row r="77" spans="1:14" x14ac:dyDescent="0.3">
      <c r="A77" s="19">
        <f t="shared" si="62"/>
        <v>44846</v>
      </c>
      <c r="B77" s="37">
        <f t="shared" si="63"/>
        <v>74</v>
      </c>
      <c r="C77" s="37">
        <f t="shared" ref="C77" si="71">+C76+1</f>
        <v>72</v>
      </c>
      <c r="D77" s="96"/>
      <c r="E77" s="13"/>
      <c r="F77" s="29"/>
      <c r="G77" s="84">
        <f t="shared" ref="G77:G93" si="72">+G76+1</f>
        <v>36</v>
      </c>
      <c r="H77" s="54">
        <f t="shared" ref="H77:L94" si="73">+H76+1</f>
        <v>43</v>
      </c>
      <c r="I77" s="54">
        <f t="shared" si="73"/>
        <v>43</v>
      </c>
      <c r="J77" s="38">
        <f t="shared" si="69"/>
        <v>41</v>
      </c>
      <c r="K77" s="38">
        <f t="shared" ref="K77:L77" si="74">+K76+1</f>
        <v>42</v>
      </c>
      <c r="L77" s="38">
        <f t="shared" si="74"/>
        <v>40</v>
      </c>
      <c r="M77" s="102"/>
      <c r="N77" s="14"/>
    </row>
    <row r="78" spans="1:14" x14ac:dyDescent="0.3">
      <c r="A78" s="19">
        <f t="shared" si="62"/>
        <v>44847</v>
      </c>
      <c r="B78" s="37">
        <f t="shared" si="63"/>
        <v>75</v>
      </c>
      <c r="C78" s="37">
        <f t="shared" ref="C78" si="75">+C77+1</f>
        <v>73</v>
      </c>
      <c r="D78" s="96"/>
      <c r="E78" s="14"/>
      <c r="F78" s="30"/>
      <c r="G78" s="84">
        <f t="shared" si="72"/>
        <v>37</v>
      </c>
      <c r="H78" s="54">
        <f t="shared" si="73"/>
        <v>44</v>
      </c>
      <c r="I78" s="54">
        <f t="shared" si="73"/>
        <v>44</v>
      </c>
      <c r="J78" s="38">
        <f t="shared" si="69"/>
        <v>42</v>
      </c>
      <c r="K78" s="38">
        <f t="shared" ref="K78" si="76">+K77+1</f>
        <v>43</v>
      </c>
      <c r="L78" s="54">
        <f t="shared" si="69"/>
        <v>41</v>
      </c>
      <c r="M78" s="102"/>
      <c r="N78" s="14"/>
    </row>
    <row r="79" spans="1:14" x14ac:dyDescent="0.3">
      <c r="A79" s="19">
        <f t="shared" si="62"/>
        <v>44848</v>
      </c>
      <c r="B79" s="37">
        <f t="shared" si="63"/>
        <v>76</v>
      </c>
      <c r="C79" s="37">
        <f t="shared" ref="C79" si="77">+C78+1</f>
        <v>74</v>
      </c>
      <c r="D79" s="96">
        <v>7</v>
      </c>
      <c r="E79" s="14">
        <f>+A79</f>
        <v>44848</v>
      </c>
      <c r="F79" s="30"/>
      <c r="G79" s="84">
        <f t="shared" si="72"/>
        <v>38</v>
      </c>
      <c r="H79" s="54">
        <f t="shared" si="73"/>
        <v>45</v>
      </c>
      <c r="I79" s="54">
        <f t="shared" si="73"/>
        <v>45</v>
      </c>
      <c r="J79" s="38">
        <f t="shared" si="69"/>
        <v>43</v>
      </c>
      <c r="K79" s="38">
        <f t="shared" ref="K79" si="78">+K78+1</f>
        <v>44</v>
      </c>
      <c r="L79" s="54">
        <f t="shared" si="69"/>
        <v>42</v>
      </c>
      <c r="M79" s="102"/>
      <c r="N79" s="14"/>
    </row>
    <row r="80" spans="1:14" x14ac:dyDescent="0.3">
      <c r="A80" s="19">
        <f>+A79+3</f>
        <v>44851</v>
      </c>
      <c r="B80" s="37">
        <f t="shared" si="63"/>
        <v>77</v>
      </c>
      <c r="C80" s="37">
        <f t="shared" ref="C80" si="79">+C79+1</f>
        <v>75</v>
      </c>
      <c r="D80" s="96"/>
      <c r="E80" s="14"/>
      <c r="F80" s="30"/>
      <c r="G80" s="84">
        <f t="shared" si="72"/>
        <v>39</v>
      </c>
      <c r="H80" s="54">
        <f t="shared" si="73"/>
        <v>46</v>
      </c>
      <c r="I80" s="54">
        <f t="shared" si="73"/>
        <v>46</v>
      </c>
      <c r="J80" s="38">
        <f t="shared" si="69"/>
        <v>44</v>
      </c>
      <c r="K80" s="38">
        <f t="shared" ref="K80" si="80">+K79+1</f>
        <v>45</v>
      </c>
      <c r="L80" s="54">
        <f t="shared" si="69"/>
        <v>43</v>
      </c>
      <c r="M80" s="102"/>
      <c r="N80" s="14"/>
    </row>
    <row r="81" spans="1:14" x14ac:dyDescent="0.3">
      <c r="A81" s="19">
        <f>+A80+1</f>
        <v>44852</v>
      </c>
      <c r="B81" s="37">
        <f t="shared" si="63"/>
        <v>78</v>
      </c>
      <c r="C81" s="37">
        <f t="shared" ref="C81" si="81">+C80+1</f>
        <v>76</v>
      </c>
      <c r="D81" s="96"/>
      <c r="E81" s="13"/>
      <c r="F81" s="29"/>
      <c r="G81" s="84">
        <f t="shared" si="72"/>
        <v>40</v>
      </c>
      <c r="H81" s="54">
        <f t="shared" si="73"/>
        <v>47</v>
      </c>
      <c r="I81" s="54">
        <f t="shared" si="73"/>
        <v>47</v>
      </c>
      <c r="J81" s="38">
        <f t="shared" si="69"/>
        <v>45</v>
      </c>
      <c r="K81" s="38">
        <f t="shared" ref="K81" si="82">+K80+1</f>
        <v>46</v>
      </c>
      <c r="L81" s="54">
        <f t="shared" si="69"/>
        <v>44</v>
      </c>
      <c r="M81" s="102">
        <v>6</v>
      </c>
      <c r="N81" s="14">
        <v>44895</v>
      </c>
    </row>
    <row r="82" spans="1:14" x14ac:dyDescent="0.3">
      <c r="A82" s="19">
        <f t="shared" si="62"/>
        <v>44853</v>
      </c>
      <c r="B82" s="37">
        <f t="shared" si="63"/>
        <v>79</v>
      </c>
      <c r="C82" s="37">
        <f t="shared" ref="C82" si="83">+C81+1</f>
        <v>77</v>
      </c>
      <c r="D82" s="96"/>
      <c r="E82" s="14"/>
      <c r="F82" s="30"/>
      <c r="G82" s="84">
        <f t="shared" si="72"/>
        <v>41</v>
      </c>
      <c r="H82" s="54">
        <f t="shared" si="73"/>
        <v>48</v>
      </c>
      <c r="I82" s="54">
        <f t="shared" si="73"/>
        <v>48</v>
      </c>
      <c r="J82" s="38">
        <f t="shared" si="69"/>
        <v>46</v>
      </c>
      <c r="K82" s="38">
        <f t="shared" ref="K82" si="84">+K81+1</f>
        <v>47</v>
      </c>
      <c r="L82" s="54">
        <f t="shared" si="69"/>
        <v>45</v>
      </c>
      <c r="M82" s="102"/>
      <c r="N82" s="14"/>
    </row>
    <row r="83" spans="1:14" x14ac:dyDescent="0.3">
      <c r="A83" s="19">
        <f>+A82+1</f>
        <v>44854</v>
      </c>
      <c r="B83" s="37">
        <f t="shared" ref="B83:B98" si="85">+B82+1</f>
        <v>80</v>
      </c>
      <c r="C83" s="37">
        <f t="shared" ref="C83" si="86">+C82+1</f>
        <v>78</v>
      </c>
      <c r="D83" s="96"/>
      <c r="E83" s="13"/>
      <c r="F83" s="29"/>
      <c r="G83" s="84">
        <f t="shared" si="72"/>
        <v>42</v>
      </c>
      <c r="H83" s="54">
        <f t="shared" si="73"/>
        <v>49</v>
      </c>
      <c r="I83" s="54">
        <f t="shared" si="73"/>
        <v>49</v>
      </c>
      <c r="J83" s="38">
        <f t="shared" si="69"/>
        <v>47</v>
      </c>
      <c r="K83" s="38">
        <f t="shared" ref="K83" si="87">+K82+1</f>
        <v>48</v>
      </c>
      <c r="L83" s="54">
        <f t="shared" si="69"/>
        <v>46</v>
      </c>
      <c r="M83" s="102"/>
      <c r="N83" s="14"/>
    </row>
    <row r="84" spans="1:14" x14ac:dyDescent="0.3">
      <c r="A84" s="19">
        <f t="shared" si="62"/>
        <v>44855</v>
      </c>
      <c r="B84" s="37">
        <f t="shared" si="85"/>
        <v>81</v>
      </c>
      <c r="C84" s="37">
        <f t="shared" ref="C84" si="88">+C83+1</f>
        <v>79</v>
      </c>
      <c r="D84" s="96"/>
      <c r="E84" s="13"/>
      <c r="F84" s="29"/>
      <c r="G84" s="84">
        <f t="shared" si="72"/>
        <v>43</v>
      </c>
      <c r="H84" s="54">
        <f t="shared" si="73"/>
        <v>50</v>
      </c>
      <c r="I84" s="54">
        <f t="shared" si="73"/>
        <v>50</v>
      </c>
      <c r="J84" s="38">
        <f t="shared" si="69"/>
        <v>48</v>
      </c>
      <c r="K84" s="38">
        <f t="shared" ref="K84" si="89">+K83+1</f>
        <v>49</v>
      </c>
      <c r="L84" s="54">
        <f t="shared" si="69"/>
        <v>47</v>
      </c>
      <c r="M84" s="102"/>
      <c r="N84" s="14"/>
    </row>
    <row r="85" spans="1:14" x14ac:dyDescent="0.3">
      <c r="A85" s="19">
        <f>+A84+3</f>
        <v>44858</v>
      </c>
      <c r="B85" s="37">
        <f t="shared" si="85"/>
        <v>82</v>
      </c>
      <c r="C85" s="37">
        <f t="shared" ref="C85" si="90">+C84+1</f>
        <v>80</v>
      </c>
      <c r="D85" s="96"/>
      <c r="E85" s="13"/>
      <c r="F85" s="29"/>
      <c r="G85" s="84">
        <f t="shared" si="72"/>
        <v>44</v>
      </c>
      <c r="H85" s="54">
        <f t="shared" si="73"/>
        <v>51</v>
      </c>
      <c r="I85" s="54">
        <f t="shared" si="73"/>
        <v>51</v>
      </c>
      <c r="J85" s="38">
        <f t="shared" si="69"/>
        <v>49</v>
      </c>
      <c r="K85" s="38">
        <f t="shared" ref="K85" si="91">+K84+1</f>
        <v>50</v>
      </c>
      <c r="L85" s="54">
        <f t="shared" si="69"/>
        <v>48</v>
      </c>
      <c r="M85" s="102"/>
      <c r="N85" s="14"/>
    </row>
    <row r="86" spans="1:14" x14ac:dyDescent="0.3">
      <c r="A86" s="19">
        <f>+A85+1</f>
        <v>44859</v>
      </c>
      <c r="B86" s="37">
        <f t="shared" si="85"/>
        <v>83</v>
      </c>
      <c r="C86" s="37">
        <f t="shared" ref="C86" si="92">+C85+1</f>
        <v>81</v>
      </c>
      <c r="D86" s="96"/>
      <c r="E86" s="13"/>
      <c r="F86" s="29"/>
      <c r="G86" s="84">
        <f t="shared" si="72"/>
        <v>45</v>
      </c>
      <c r="H86" s="54">
        <f t="shared" si="73"/>
        <v>52</v>
      </c>
      <c r="I86" s="54">
        <f t="shared" si="73"/>
        <v>52</v>
      </c>
      <c r="J86" s="38">
        <f t="shared" si="69"/>
        <v>50</v>
      </c>
      <c r="K86" s="38">
        <f t="shared" ref="K86" si="93">+K85+1</f>
        <v>51</v>
      </c>
      <c r="L86" s="54">
        <f t="shared" si="69"/>
        <v>49</v>
      </c>
      <c r="M86" s="102"/>
      <c r="N86" s="14"/>
    </row>
    <row r="87" spans="1:14" x14ac:dyDescent="0.3">
      <c r="A87" s="19">
        <f>+A86+1</f>
        <v>44860</v>
      </c>
      <c r="B87" s="37">
        <f t="shared" si="85"/>
        <v>84</v>
      </c>
      <c r="C87" s="37">
        <f t="shared" ref="C87" si="94">+C86+1</f>
        <v>82</v>
      </c>
      <c r="D87" s="96"/>
      <c r="E87" s="13"/>
      <c r="F87" s="29"/>
      <c r="G87" s="84">
        <f t="shared" si="72"/>
        <v>46</v>
      </c>
      <c r="H87" s="54">
        <f t="shared" si="73"/>
        <v>53</v>
      </c>
      <c r="I87" s="54">
        <f t="shared" si="73"/>
        <v>53</v>
      </c>
      <c r="J87" s="38">
        <f t="shared" si="69"/>
        <v>51</v>
      </c>
      <c r="K87" s="38">
        <f t="shared" ref="K87" si="95">+K86+1</f>
        <v>52</v>
      </c>
      <c r="L87" s="54">
        <f t="shared" si="69"/>
        <v>50</v>
      </c>
      <c r="M87" s="102"/>
      <c r="N87" s="14"/>
    </row>
    <row r="88" spans="1:14" x14ac:dyDescent="0.3">
      <c r="A88" s="19">
        <f t="shared" si="62"/>
        <v>44861</v>
      </c>
      <c r="B88" s="37">
        <f t="shared" si="85"/>
        <v>85</v>
      </c>
      <c r="C88" s="37">
        <f t="shared" ref="C88" si="96">+C87+1</f>
        <v>83</v>
      </c>
      <c r="D88" s="96"/>
      <c r="E88" s="13"/>
      <c r="F88" s="29"/>
      <c r="G88" s="84">
        <f t="shared" si="72"/>
        <v>47</v>
      </c>
      <c r="H88" s="54">
        <f t="shared" si="73"/>
        <v>54</v>
      </c>
      <c r="I88" s="54">
        <f t="shared" si="73"/>
        <v>54</v>
      </c>
      <c r="J88" s="38">
        <f t="shared" si="69"/>
        <v>52</v>
      </c>
      <c r="K88" s="38">
        <f t="shared" ref="K88" si="97">+K87+1</f>
        <v>53</v>
      </c>
      <c r="L88" s="54">
        <f t="shared" si="69"/>
        <v>51</v>
      </c>
      <c r="M88" s="102"/>
      <c r="N88" s="14"/>
    </row>
    <row r="89" spans="1:14" x14ac:dyDescent="0.3">
      <c r="A89" s="19">
        <f t="shared" si="62"/>
        <v>44862</v>
      </c>
      <c r="B89" s="37">
        <f t="shared" si="85"/>
        <v>86</v>
      </c>
      <c r="C89" s="37">
        <f t="shared" ref="C89" si="98">+C88+1</f>
        <v>84</v>
      </c>
      <c r="D89" s="96"/>
      <c r="E89" s="14"/>
      <c r="F89" s="30"/>
      <c r="G89" s="84">
        <f t="shared" si="72"/>
        <v>48</v>
      </c>
      <c r="H89" s="54">
        <f t="shared" si="73"/>
        <v>55</v>
      </c>
      <c r="I89" s="54">
        <f t="shared" si="73"/>
        <v>55</v>
      </c>
      <c r="J89" s="38">
        <f t="shared" si="69"/>
        <v>53</v>
      </c>
      <c r="K89" s="38">
        <f t="shared" ref="K89" si="99">+K88+1</f>
        <v>54</v>
      </c>
      <c r="L89" s="54">
        <f t="shared" si="69"/>
        <v>52</v>
      </c>
      <c r="M89" s="102">
        <v>7</v>
      </c>
      <c r="N89" s="14">
        <f>+E123</f>
        <v>44910</v>
      </c>
    </row>
    <row r="90" spans="1:14" x14ac:dyDescent="0.3">
      <c r="A90" s="19">
        <f>+A89+3</f>
        <v>44865</v>
      </c>
      <c r="B90" s="37">
        <f t="shared" si="85"/>
        <v>87</v>
      </c>
      <c r="C90" s="37">
        <f t="shared" ref="C90" si="100">+C89+1</f>
        <v>85</v>
      </c>
      <c r="D90" s="96">
        <v>8</v>
      </c>
      <c r="E90" s="14">
        <f>+A90</f>
        <v>44865</v>
      </c>
      <c r="F90" s="30"/>
      <c r="G90" s="84">
        <f t="shared" si="72"/>
        <v>49</v>
      </c>
      <c r="H90" s="54">
        <f t="shared" si="73"/>
        <v>56</v>
      </c>
      <c r="I90" s="54">
        <f t="shared" si="73"/>
        <v>56</v>
      </c>
      <c r="J90" s="38">
        <f t="shared" si="69"/>
        <v>54</v>
      </c>
      <c r="K90" s="38">
        <f t="shared" ref="K90:L90" si="101">+K89+1</f>
        <v>55</v>
      </c>
      <c r="L90" s="38">
        <f t="shared" si="101"/>
        <v>53</v>
      </c>
      <c r="M90" s="102"/>
      <c r="N90" s="14"/>
    </row>
    <row r="91" spans="1:14" x14ac:dyDescent="0.3">
      <c r="A91" s="19">
        <f>+A90+1</f>
        <v>44866</v>
      </c>
      <c r="B91" s="37">
        <f t="shared" si="85"/>
        <v>88</v>
      </c>
      <c r="C91" s="37">
        <f t="shared" ref="C91" si="102">+C90+1</f>
        <v>86</v>
      </c>
      <c r="D91" s="96"/>
      <c r="E91" s="14"/>
      <c r="F91" s="30"/>
      <c r="G91" s="84">
        <f t="shared" si="72"/>
        <v>50</v>
      </c>
      <c r="H91" s="54">
        <f t="shared" si="73"/>
        <v>57</v>
      </c>
      <c r="I91" s="54">
        <f t="shared" si="73"/>
        <v>57</v>
      </c>
      <c r="J91" s="38">
        <f t="shared" si="73"/>
        <v>55</v>
      </c>
      <c r="K91" s="38">
        <f t="shared" si="73"/>
        <v>56</v>
      </c>
      <c r="L91" s="38">
        <f t="shared" si="73"/>
        <v>54</v>
      </c>
      <c r="M91" s="102"/>
      <c r="N91" s="14"/>
    </row>
    <row r="92" spans="1:14" x14ac:dyDescent="0.3">
      <c r="A92" s="19">
        <f t="shared" si="62"/>
        <v>44867</v>
      </c>
      <c r="B92" s="37">
        <f t="shared" si="85"/>
        <v>89</v>
      </c>
      <c r="C92" s="37">
        <f t="shared" ref="C92" si="103">+C91+1</f>
        <v>87</v>
      </c>
      <c r="D92" s="96"/>
      <c r="E92" s="14"/>
      <c r="F92" s="30"/>
      <c r="G92" s="84">
        <f t="shared" si="72"/>
        <v>51</v>
      </c>
      <c r="H92" s="54">
        <f t="shared" si="73"/>
        <v>58</v>
      </c>
      <c r="I92" s="54">
        <f t="shared" si="73"/>
        <v>58</v>
      </c>
      <c r="J92" s="38">
        <f t="shared" si="73"/>
        <v>56</v>
      </c>
      <c r="K92" s="38">
        <f t="shared" si="73"/>
        <v>57</v>
      </c>
      <c r="L92" s="38">
        <f t="shared" si="73"/>
        <v>55</v>
      </c>
      <c r="M92" s="102"/>
      <c r="N92" s="14"/>
    </row>
    <row r="93" spans="1:14" x14ac:dyDescent="0.3">
      <c r="A93" s="19">
        <f t="shared" si="62"/>
        <v>44868</v>
      </c>
      <c r="B93" s="37">
        <f t="shared" si="85"/>
        <v>90</v>
      </c>
      <c r="C93" s="37">
        <f t="shared" ref="C93" si="104">+C92+1</f>
        <v>88</v>
      </c>
      <c r="D93" s="96"/>
      <c r="E93" s="13"/>
      <c r="F93" s="29"/>
      <c r="G93" s="84">
        <f t="shared" si="72"/>
        <v>52</v>
      </c>
      <c r="H93" s="54">
        <f t="shared" si="73"/>
        <v>59</v>
      </c>
      <c r="I93" s="54">
        <f t="shared" si="73"/>
        <v>59</v>
      </c>
      <c r="J93" s="38">
        <f t="shared" si="73"/>
        <v>57</v>
      </c>
      <c r="K93" s="38">
        <f t="shared" si="73"/>
        <v>58</v>
      </c>
      <c r="L93" s="38">
        <f t="shared" si="73"/>
        <v>56</v>
      </c>
      <c r="M93" s="102"/>
      <c r="N93" s="14"/>
    </row>
    <row r="94" spans="1:14" x14ac:dyDescent="0.3">
      <c r="A94" s="19">
        <f t="shared" si="62"/>
        <v>44869</v>
      </c>
      <c r="B94" s="37">
        <f t="shared" si="85"/>
        <v>91</v>
      </c>
      <c r="C94" s="37">
        <f t="shared" ref="C94" si="105">+C93+1</f>
        <v>89</v>
      </c>
      <c r="D94" s="96"/>
      <c r="E94" s="13"/>
      <c r="F94" s="29"/>
      <c r="G94" s="84" t="s">
        <v>106</v>
      </c>
      <c r="H94" s="54">
        <f t="shared" si="73"/>
        <v>60</v>
      </c>
      <c r="I94" s="54">
        <f t="shared" si="73"/>
        <v>60</v>
      </c>
      <c r="J94" s="38">
        <f>+J93+1</f>
        <v>58</v>
      </c>
      <c r="K94" s="38">
        <f>+K93+1</f>
        <v>59</v>
      </c>
      <c r="L94" s="38">
        <f>+L93+1</f>
        <v>57</v>
      </c>
      <c r="M94" s="102"/>
      <c r="N94" s="14"/>
    </row>
    <row r="95" spans="1:14" x14ac:dyDescent="0.3">
      <c r="A95" s="19">
        <f>+A94+3</f>
        <v>44872</v>
      </c>
      <c r="B95" s="37">
        <f t="shared" si="85"/>
        <v>92</v>
      </c>
      <c r="C95" s="37">
        <f t="shared" ref="C95" si="106">+C94+1</f>
        <v>90</v>
      </c>
      <c r="D95" s="96"/>
      <c r="E95" s="13"/>
      <c r="F95" s="29"/>
      <c r="G95" s="85" t="s">
        <v>12</v>
      </c>
      <c r="H95" s="57" t="s">
        <v>96</v>
      </c>
      <c r="I95" s="57" t="s">
        <v>78</v>
      </c>
      <c r="J95" s="61" t="s">
        <v>12</v>
      </c>
      <c r="K95" s="61" t="s">
        <v>12</v>
      </c>
      <c r="L95" s="61" t="s">
        <v>12</v>
      </c>
      <c r="M95" s="102"/>
      <c r="N95" s="14"/>
    </row>
    <row r="96" spans="1:14" x14ac:dyDescent="0.3">
      <c r="A96" s="19">
        <f>+A95+1</f>
        <v>44873</v>
      </c>
      <c r="B96" s="37">
        <f t="shared" si="85"/>
        <v>93</v>
      </c>
      <c r="C96" s="37">
        <f t="shared" ref="C96" si="107">+C95+1</f>
        <v>91</v>
      </c>
      <c r="D96" s="96"/>
      <c r="E96" s="13"/>
      <c r="F96" s="29"/>
      <c r="G96" s="85" t="s">
        <v>26</v>
      </c>
      <c r="H96" s="61" t="s">
        <v>26</v>
      </c>
      <c r="I96" s="61" t="s">
        <v>26</v>
      </c>
      <c r="J96" s="67" t="s">
        <v>94</v>
      </c>
      <c r="K96" s="67" t="s">
        <v>79</v>
      </c>
      <c r="L96" s="41" t="s">
        <v>26</v>
      </c>
      <c r="M96" s="102"/>
      <c r="N96" s="14"/>
    </row>
    <row r="97" spans="1:14" x14ac:dyDescent="0.3">
      <c r="A97" s="19">
        <f t="shared" ref="A97:A124" si="108">+A96+1</f>
        <v>44874</v>
      </c>
      <c r="B97" s="37">
        <f t="shared" si="85"/>
        <v>94</v>
      </c>
      <c r="C97" s="37">
        <f t="shared" ref="C97" si="109">+C96+1</f>
        <v>92</v>
      </c>
      <c r="D97" s="96"/>
      <c r="E97" s="13"/>
      <c r="F97" s="29"/>
      <c r="G97" s="84">
        <f>+G93+2</f>
        <v>54</v>
      </c>
      <c r="H97" s="54">
        <f>+H94+2</f>
        <v>62</v>
      </c>
      <c r="I97" s="54">
        <f>+I94+2</f>
        <v>62</v>
      </c>
      <c r="J97" s="38">
        <f>+J94+2</f>
        <v>60</v>
      </c>
      <c r="K97" s="38">
        <f>+K94+2</f>
        <v>61</v>
      </c>
      <c r="L97" s="54">
        <f>+L94+1</f>
        <v>58</v>
      </c>
      <c r="M97" s="102">
        <v>8</v>
      </c>
      <c r="N97" s="14">
        <f>+A128</f>
        <v>44917</v>
      </c>
    </row>
    <row r="98" spans="1:14" x14ac:dyDescent="0.3">
      <c r="A98" s="19">
        <f>+A97+1</f>
        <v>44875</v>
      </c>
      <c r="B98" s="37">
        <f t="shared" si="85"/>
        <v>95</v>
      </c>
      <c r="C98" s="37">
        <f t="shared" ref="C98" si="110">+C97+1</f>
        <v>93</v>
      </c>
      <c r="D98" s="96"/>
      <c r="E98" s="14"/>
      <c r="F98" s="30"/>
      <c r="G98" s="84">
        <f>+G97+1</f>
        <v>55</v>
      </c>
      <c r="H98" s="54">
        <f>+H97+1</f>
        <v>63</v>
      </c>
      <c r="I98" s="54">
        <f>+I97+1</f>
        <v>63</v>
      </c>
      <c r="J98" s="38">
        <f t="shared" ref="J98:L106" si="111">+J97+1</f>
        <v>61</v>
      </c>
      <c r="K98" s="38">
        <f t="shared" ref="K98" si="112">+K97+1</f>
        <v>62</v>
      </c>
      <c r="L98" s="54">
        <f t="shared" si="111"/>
        <v>59</v>
      </c>
      <c r="M98" s="102"/>
      <c r="N98" s="14"/>
    </row>
    <row r="99" spans="1:14" x14ac:dyDescent="0.3">
      <c r="A99" s="19">
        <f t="shared" si="108"/>
        <v>44876</v>
      </c>
      <c r="B99" s="37">
        <f t="shared" ref="B99:B114" si="113">+B98+1</f>
        <v>96</v>
      </c>
      <c r="C99" s="37">
        <f t="shared" ref="C99" si="114">+C98+1</f>
        <v>94</v>
      </c>
      <c r="D99" s="96"/>
      <c r="E99" s="13"/>
      <c r="F99" s="29"/>
      <c r="G99" s="84">
        <f t="shared" ref="G99:G106" si="115">+G98+1</f>
        <v>56</v>
      </c>
      <c r="H99" s="54">
        <f t="shared" ref="H99:I106" si="116">+H98+1</f>
        <v>64</v>
      </c>
      <c r="I99" s="54">
        <f t="shared" si="116"/>
        <v>64</v>
      </c>
      <c r="J99" s="38">
        <f t="shared" si="111"/>
        <v>62</v>
      </c>
      <c r="K99" s="38">
        <f t="shared" ref="K99" si="117">+K98+1</f>
        <v>63</v>
      </c>
      <c r="L99" s="54">
        <f t="shared" si="111"/>
        <v>60</v>
      </c>
      <c r="M99" s="102"/>
      <c r="N99" s="14"/>
    </row>
    <row r="100" spans="1:14" x14ac:dyDescent="0.3">
      <c r="A100" s="19">
        <f>+A99+3</f>
        <v>44879</v>
      </c>
      <c r="B100" s="37">
        <f t="shared" si="113"/>
        <v>97</v>
      </c>
      <c r="C100" s="37">
        <f t="shared" ref="C100" si="118">+C99+1</f>
        <v>95</v>
      </c>
      <c r="D100" s="96"/>
      <c r="E100" s="13"/>
      <c r="F100" s="29"/>
      <c r="G100" s="84">
        <f t="shared" si="115"/>
        <v>57</v>
      </c>
      <c r="H100" s="54">
        <f t="shared" si="116"/>
        <v>65</v>
      </c>
      <c r="I100" s="54">
        <f t="shared" si="116"/>
        <v>65</v>
      </c>
      <c r="J100" s="38">
        <f t="shared" si="111"/>
        <v>63</v>
      </c>
      <c r="K100" s="38">
        <f t="shared" ref="K100" si="119">+K99+1</f>
        <v>64</v>
      </c>
      <c r="L100" s="54">
        <f t="shared" si="111"/>
        <v>61</v>
      </c>
      <c r="M100" s="102"/>
      <c r="N100" s="14"/>
    </row>
    <row r="101" spans="1:14" x14ac:dyDescent="0.3">
      <c r="A101" s="19">
        <f>+A100+1</f>
        <v>44880</v>
      </c>
      <c r="B101" s="37">
        <f t="shared" si="113"/>
        <v>98</v>
      </c>
      <c r="C101" s="37">
        <f t="shared" ref="C101" si="120">+C100+1</f>
        <v>96</v>
      </c>
      <c r="D101" s="96">
        <v>9</v>
      </c>
      <c r="E101" s="14">
        <f>+A101</f>
        <v>44880</v>
      </c>
      <c r="F101" s="30"/>
      <c r="G101" s="84">
        <f t="shared" si="115"/>
        <v>58</v>
      </c>
      <c r="H101" s="54">
        <f t="shared" si="116"/>
        <v>66</v>
      </c>
      <c r="I101" s="54">
        <f t="shared" si="116"/>
        <v>66</v>
      </c>
      <c r="J101" s="38">
        <f t="shared" si="111"/>
        <v>64</v>
      </c>
      <c r="K101" s="38">
        <f t="shared" ref="K101" si="121">+K100+1</f>
        <v>65</v>
      </c>
      <c r="L101" s="54">
        <f t="shared" si="111"/>
        <v>62</v>
      </c>
      <c r="M101" s="102"/>
      <c r="N101" s="14"/>
    </row>
    <row r="102" spans="1:14" x14ac:dyDescent="0.3">
      <c r="A102" s="19">
        <f>+A101+1</f>
        <v>44881</v>
      </c>
      <c r="B102" s="37">
        <f t="shared" si="113"/>
        <v>99</v>
      </c>
      <c r="C102" s="37">
        <f t="shared" ref="C102" si="122">+C101+1</f>
        <v>97</v>
      </c>
      <c r="D102" s="96"/>
      <c r="E102" s="14"/>
      <c r="F102" s="30"/>
      <c r="G102" s="84">
        <f t="shared" si="115"/>
        <v>59</v>
      </c>
      <c r="H102" s="54">
        <f t="shared" si="116"/>
        <v>67</v>
      </c>
      <c r="I102" s="54">
        <f t="shared" si="116"/>
        <v>67</v>
      </c>
      <c r="J102" s="38">
        <f t="shared" si="111"/>
        <v>65</v>
      </c>
      <c r="K102" s="38">
        <f t="shared" ref="K102" si="123">+K101+1</f>
        <v>66</v>
      </c>
      <c r="L102" s="54">
        <f t="shared" si="111"/>
        <v>63</v>
      </c>
      <c r="M102" s="102"/>
      <c r="N102" s="14"/>
    </row>
    <row r="103" spans="1:14" x14ac:dyDescent="0.3">
      <c r="A103" s="19">
        <f t="shared" si="108"/>
        <v>44882</v>
      </c>
      <c r="B103" s="37">
        <f t="shared" si="113"/>
        <v>100</v>
      </c>
      <c r="C103" s="37">
        <f t="shared" ref="C103" si="124">+C102+1</f>
        <v>98</v>
      </c>
      <c r="D103" s="96"/>
      <c r="E103" s="14"/>
      <c r="F103" s="30"/>
      <c r="G103" s="84">
        <f t="shared" si="115"/>
        <v>60</v>
      </c>
      <c r="H103" s="54">
        <f t="shared" si="116"/>
        <v>68</v>
      </c>
      <c r="I103" s="54">
        <f t="shared" si="116"/>
        <v>68</v>
      </c>
      <c r="J103" s="38">
        <f t="shared" si="111"/>
        <v>66</v>
      </c>
      <c r="K103" s="38">
        <f t="shared" ref="K103" si="125">+K102+1</f>
        <v>67</v>
      </c>
      <c r="L103" s="54">
        <f t="shared" si="111"/>
        <v>64</v>
      </c>
      <c r="M103" s="102"/>
      <c r="N103" s="14"/>
    </row>
    <row r="104" spans="1:14" x14ac:dyDescent="0.3">
      <c r="A104" s="19">
        <f t="shared" si="108"/>
        <v>44883</v>
      </c>
      <c r="B104" s="37">
        <f t="shared" si="113"/>
        <v>101</v>
      </c>
      <c r="C104" s="37">
        <f t="shared" ref="C104" si="126">+C103+1</f>
        <v>99</v>
      </c>
      <c r="D104" s="96"/>
      <c r="E104" s="14"/>
      <c r="F104" s="30"/>
      <c r="G104" s="84">
        <f t="shared" si="115"/>
        <v>61</v>
      </c>
      <c r="H104" s="54">
        <f t="shared" si="116"/>
        <v>69</v>
      </c>
      <c r="I104" s="54">
        <f t="shared" si="116"/>
        <v>69</v>
      </c>
      <c r="J104" s="38">
        <f t="shared" si="111"/>
        <v>67</v>
      </c>
      <c r="K104" s="38">
        <f t="shared" ref="K104" si="127">+K103+1</f>
        <v>68</v>
      </c>
      <c r="L104" s="54">
        <f t="shared" si="111"/>
        <v>65</v>
      </c>
      <c r="M104" s="102"/>
      <c r="N104" s="14"/>
    </row>
    <row r="105" spans="1:14" x14ac:dyDescent="0.3">
      <c r="A105" s="19">
        <f>+A104+3</f>
        <v>44886</v>
      </c>
      <c r="B105" s="37">
        <f t="shared" si="113"/>
        <v>102</v>
      </c>
      <c r="C105" s="37">
        <f t="shared" ref="C105" si="128">+C104+1</f>
        <v>100</v>
      </c>
      <c r="D105" s="96"/>
      <c r="E105" s="13"/>
      <c r="F105" s="29"/>
      <c r="G105" s="84">
        <f t="shared" si="115"/>
        <v>62</v>
      </c>
      <c r="H105" s="54">
        <f t="shared" si="116"/>
        <v>70</v>
      </c>
      <c r="I105" s="54">
        <f t="shared" si="116"/>
        <v>70</v>
      </c>
      <c r="J105" s="38">
        <f t="shared" si="111"/>
        <v>68</v>
      </c>
      <c r="K105" s="38">
        <f t="shared" ref="K105" si="129">+K104+1</f>
        <v>69</v>
      </c>
      <c r="L105" s="54">
        <f t="shared" si="111"/>
        <v>66</v>
      </c>
      <c r="M105" s="102">
        <v>9</v>
      </c>
      <c r="N105" s="14">
        <f>+E144</f>
        <v>44939</v>
      </c>
    </row>
    <row r="106" spans="1:14" x14ac:dyDescent="0.3">
      <c r="A106" s="19">
        <f>+A105+1</f>
        <v>44887</v>
      </c>
      <c r="B106" s="37">
        <f t="shared" si="113"/>
        <v>103</v>
      </c>
      <c r="C106" s="37">
        <f t="shared" ref="C106" si="130">+C105+1</f>
        <v>101</v>
      </c>
      <c r="D106" s="96"/>
      <c r="E106" s="13"/>
      <c r="F106" s="29"/>
      <c r="G106" s="84">
        <f t="shared" si="115"/>
        <v>63</v>
      </c>
      <c r="H106" s="54">
        <f t="shared" si="116"/>
        <v>71</v>
      </c>
      <c r="I106" s="54">
        <f t="shared" si="116"/>
        <v>71</v>
      </c>
      <c r="J106" s="38">
        <f t="shared" si="111"/>
        <v>69</v>
      </c>
      <c r="K106" s="38">
        <f t="shared" ref="K106" si="131">+K105+1</f>
        <v>70</v>
      </c>
      <c r="L106" s="54">
        <f t="shared" si="111"/>
        <v>67</v>
      </c>
      <c r="M106" s="102"/>
      <c r="N106" s="14"/>
    </row>
    <row r="107" spans="1:14" x14ac:dyDescent="0.3">
      <c r="A107" s="19">
        <f t="shared" si="108"/>
        <v>44888</v>
      </c>
      <c r="B107" s="37">
        <f t="shared" si="113"/>
        <v>104</v>
      </c>
      <c r="C107" s="76" t="s">
        <v>55</v>
      </c>
      <c r="D107" s="99"/>
      <c r="E107" s="13"/>
      <c r="F107" s="29"/>
      <c r="G107" s="85" t="s">
        <v>12</v>
      </c>
      <c r="H107" s="61" t="s">
        <v>12</v>
      </c>
      <c r="I107" s="61" t="s">
        <v>12</v>
      </c>
      <c r="J107" s="61" t="s">
        <v>12</v>
      </c>
      <c r="K107" s="61" t="s">
        <v>12</v>
      </c>
      <c r="L107" s="61" t="s">
        <v>12</v>
      </c>
      <c r="M107" s="102"/>
      <c r="N107" s="14"/>
    </row>
    <row r="108" spans="1:14" x14ac:dyDescent="0.3">
      <c r="A108" s="19">
        <f t="shared" si="108"/>
        <v>44889</v>
      </c>
      <c r="B108" s="34" t="s">
        <v>27</v>
      </c>
      <c r="C108" s="34" t="s">
        <v>27</v>
      </c>
      <c r="D108" s="97"/>
      <c r="E108" s="13"/>
      <c r="F108" s="29"/>
      <c r="G108" s="83" t="s">
        <v>27</v>
      </c>
      <c r="H108" s="34" t="s">
        <v>61</v>
      </c>
      <c r="I108" s="34" t="s">
        <v>61</v>
      </c>
      <c r="J108" s="34" t="s">
        <v>61</v>
      </c>
      <c r="K108" s="34" t="s">
        <v>61</v>
      </c>
      <c r="L108" s="34" t="s">
        <v>61</v>
      </c>
      <c r="M108" s="102"/>
      <c r="N108" s="14"/>
    </row>
    <row r="109" spans="1:14" x14ac:dyDescent="0.3">
      <c r="A109" s="19">
        <f t="shared" si="108"/>
        <v>44890</v>
      </c>
      <c r="B109" s="75">
        <f>+B107+2</f>
        <v>106</v>
      </c>
      <c r="C109" s="76" t="s">
        <v>55</v>
      </c>
      <c r="D109" s="99"/>
      <c r="E109" s="13"/>
      <c r="F109" s="29"/>
      <c r="G109" s="85" t="s">
        <v>12</v>
      </c>
      <c r="H109" s="61" t="s">
        <v>12</v>
      </c>
      <c r="I109" s="61" t="s">
        <v>12</v>
      </c>
      <c r="J109" s="61" t="s">
        <v>12</v>
      </c>
      <c r="K109" s="61" t="s">
        <v>12</v>
      </c>
      <c r="L109" s="61" t="s">
        <v>12</v>
      </c>
      <c r="M109" s="102"/>
      <c r="N109" s="14"/>
    </row>
    <row r="110" spans="1:14" x14ac:dyDescent="0.3">
      <c r="A110" s="19">
        <f>+A109+3</f>
        <v>44893</v>
      </c>
      <c r="B110" s="37">
        <f>+B109+1</f>
        <v>107</v>
      </c>
      <c r="C110" s="37">
        <f>+C106+2</f>
        <v>103</v>
      </c>
      <c r="D110" s="96"/>
      <c r="E110" s="13"/>
      <c r="F110" s="29"/>
      <c r="G110" s="84">
        <f>+G106+1</f>
        <v>64</v>
      </c>
      <c r="H110" s="54">
        <f>+H106+2</f>
        <v>73</v>
      </c>
      <c r="I110" s="54">
        <f>+I106+2</f>
        <v>73</v>
      </c>
      <c r="J110" s="54">
        <f>+J106+2</f>
        <v>71</v>
      </c>
      <c r="K110" s="54">
        <f>+K106+2</f>
        <v>72</v>
      </c>
      <c r="L110" s="54">
        <f>+L106+2</f>
        <v>69</v>
      </c>
      <c r="M110" s="102"/>
      <c r="N110" s="14"/>
    </row>
    <row r="111" spans="1:14" x14ac:dyDescent="0.3">
      <c r="A111" s="19">
        <f>+A110+1</f>
        <v>44894</v>
      </c>
      <c r="B111" s="37">
        <f t="shared" si="113"/>
        <v>108</v>
      </c>
      <c r="C111" s="37">
        <f t="shared" ref="C111" si="132">+C110+1</f>
        <v>104</v>
      </c>
      <c r="D111" s="96"/>
      <c r="E111" s="13"/>
      <c r="F111" s="29"/>
      <c r="G111" s="84">
        <f t="shared" ref="G111:L111" si="133">+G110+1</f>
        <v>65</v>
      </c>
      <c r="H111" s="54">
        <f t="shared" si="133"/>
        <v>74</v>
      </c>
      <c r="I111" s="54">
        <f t="shared" si="133"/>
        <v>74</v>
      </c>
      <c r="J111" s="38">
        <f t="shared" si="133"/>
        <v>72</v>
      </c>
      <c r="K111" s="38">
        <f t="shared" si="133"/>
        <v>73</v>
      </c>
      <c r="L111" s="38">
        <f t="shared" si="133"/>
        <v>70</v>
      </c>
      <c r="M111" s="102"/>
      <c r="N111" s="14"/>
    </row>
    <row r="112" spans="1:14" x14ac:dyDescent="0.3">
      <c r="A112" s="19">
        <f t="shared" si="108"/>
        <v>44895</v>
      </c>
      <c r="B112" s="37">
        <f t="shared" si="113"/>
        <v>109</v>
      </c>
      <c r="C112" s="37">
        <f t="shared" ref="C112" si="134">+C111+1</f>
        <v>105</v>
      </c>
      <c r="D112" s="96">
        <v>10</v>
      </c>
      <c r="E112" s="14">
        <f>+A112</f>
        <v>44895</v>
      </c>
      <c r="F112" s="30"/>
      <c r="G112" s="84">
        <f t="shared" ref="G112:G124" si="135">+G111+1</f>
        <v>66</v>
      </c>
      <c r="H112" s="54">
        <f t="shared" ref="H112:L123" si="136">+H111+1</f>
        <v>75</v>
      </c>
      <c r="I112" s="54">
        <f t="shared" si="136"/>
        <v>75</v>
      </c>
      <c r="J112" s="38">
        <f>+J111+1</f>
        <v>73</v>
      </c>
      <c r="K112" s="38">
        <f>+K111+1</f>
        <v>74</v>
      </c>
      <c r="L112" s="54">
        <f>+L111+1</f>
        <v>71</v>
      </c>
      <c r="M112" s="102"/>
      <c r="N112" s="14"/>
    </row>
    <row r="113" spans="1:14" x14ac:dyDescent="0.3">
      <c r="A113" s="19">
        <f>+A112+1</f>
        <v>44896</v>
      </c>
      <c r="B113" s="37">
        <f t="shared" si="113"/>
        <v>110</v>
      </c>
      <c r="C113" s="37">
        <f t="shared" ref="C113" si="137">+C112+1</f>
        <v>106</v>
      </c>
      <c r="D113" s="96"/>
      <c r="E113" s="14"/>
      <c r="F113" s="30"/>
      <c r="G113" s="84">
        <f t="shared" si="135"/>
        <v>67</v>
      </c>
      <c r="H113" s="54">
        <f t="shared" si="136"/>
        <v>76</v>
      </c>
      <c r="I113" s="54">
        <f t="shared" si="136"/>
        <v>76</v>
      </c>
      <c r="J113" s="38">
        <f t="shared" ref="J113:L124" si="138">+J112+1</f>
        <v>74</v>
      </c>
      <c r="K113" s="38">
        <f t="shared" ref="K113" si="139">+K112+1</f>
        <v>75</v>
      </c>
      <c r="L113" s="54">
        <f t="shared" si="138"/>
        <v>72</v>
      </c>
      <c r="M113" s="102"/>
      <c r="N113" s="14"/>
    </row>
    <row r="114" spans="1:14" x14ac:dyDescent="0.3">
      <c r="A114" s="19">
        <f t="shared" si="108"/>
        <v>44897</v>
      </c>
      <c r="B114" s="37">
        <f t="shared" si="113"/>
        <v>111</v>
      </c>
      <c r="C114" s="37">
        <f t="shared" ref="C114" si="140">+C113+1</f>
        <v>107</v>
      </c>
      <c r="D114" s="96"/>
      <c r="E114" s="13"/>
      <c r="F114" s="29"/>
      <c r="G114" s="84">
        <f t="shared" si="135"/>
        <v>68</v>
      </c>
      <c r="H114" s="54">
        <f t="shared" si="136"/>
        <v>77</v>
      </c>
      <c r="I114" s="54">
        <f t="shared" si="136"/>
        <v>77</v>
      </c>
      <c r="J114" s="38">
        <f t="shared" si="138"/>
        <v>75</v>
      </c>
      <c r="K114" s="38">
        <f t="shared" ref="K114" si="141">+K113+1</f>
        <v>76</v>
      </c>
      <c r="L114" s="54">
        <f t="shared" si="138"/>
        <v>73</v>
      </c>
      <c r="M114" s="102">
        <v>10</v>
      </c>
      <c r="N114" s="14">
        <f>+E156</f>
        <v>44957</v>
      </c>
    </row>
    <row r="115" spans="1:14" x14ac:dyDescent="0.3">
      <c r="A115" s="19">
        <f>+A114+3</f>
        <v>44900</v>
      </c>
      <c r="B115" s="37">
        <f t="shared" ref="B115:B128" si="142">+B114+1</f>
        <v>112</v>
      </c>
      <c r="C115" s="37">
        <f t="shared" ref="C115" si="143">+C114+1</f>
        <v>108</v>
      </c>
      <c r="D115" s="96"/>
      <c r="E115" s="13"/>
      <c r="F115" s="29"/>
      <c r="G115" s="84">
        <f t="shared" si="135"/>
        <v>69</v>
      </c>
      <c r="H115" s="54">
        <f t="shared" si="136"/>
        <v>78</v>
      </c>
      <c r="I115" s="54">
        <f t="shared" si="136"/>
        <v>78</v>
      </c>
      <c r="J115" s="38">
        <f t="shared" si="138"/>
        <v>76</v>
      </c>
      <c r="K115" s="38">
        <f t="shared" ref="K115" si="144">+K114+1</f>
        <v>77</v>
      </c>
      <c r="L115" s="54">
        <f t="shared" si="138"/>
        <v>74</v>
      </c>
      <c r="M115" s="102"/>
      <c r="N115" s="14"/>
    </row>
    <row r="116" spans="1:14" x14ac:dyDescent="0.3">
      <c r="A116" s="19">
        <f>+A115+1</f>
        <v>44901</v>
      </c>
      <c r="B116" s="37">
        <f t="shared" si="142"/>
        <v>113</v>
      </c>
      <c r="C116" s="37">
        <f t="shared" ref="C116" si="145">+C115+1</f>
        <v>109</v>
      </c>
      <c r="D116" s="96"/>
      <c r="E116" s="13"/>
      <c r="F116" s="29"/>
      <c r="G116" s="84">
        <f t="shared" si="135"/>
        <v>70</v>
      </c>
      <c r="H116" s="54">
        <f t="shared" si="136"/>
        <v>79</v>
      </c>
      <c r="I116" s="54">
        <f t="shared" si="136"/>
        <v>79</v>
      </c>
      <c r="J116" s="38">
        <f t="shared" si="138"/>
        <v>77</v>
      </c>
      <c r="K116" s="38">
        <f t="shared" ref="K116:L116" si="146">+K115+1</f>
        <v>78</v>
      </c>
      <c r="L116" s="38">
        <f t="shared" si="146"/>
        <v>75</v>
      </c>
      <c r="M116" s="102"/>
      <c r="N116" s="14"/>
    </row>
    <row r="117" spans="1:14" x14ac:dyDescent="0.3">
      <c r="A117" s="19">
        <f>+A116+1</f>
        <v>44902</v>
      </c>
      <c r="B117" s="37">
        <f t="shared" si="142"/>
        <v>114</v>
      </c>
      <c r="C117" s="37">
        <f t="shared" ref="C117" si="147">+C116+1</f>
        <v>110</v>
      </c>
      <c r="D117" s="96"/>
      <c r="E117" s="13"/>
      <c r="F117" s="29"/>
      <c r="G117" s="84">
        <f t="shared" si="135"/>
        <v>71</v>
      </c>
      <c r="H117" s="54">
        <f t="shared" si="136"/>
        <v>80</v>
      </c>
      <c r="I117" s="54">
        <f t="shared" si="136"/>
        <v>80</v>
      </c>
      <c r="J117" s="38">
        <f t="shared" si="138"/>
        <v>78</v>
      </c>
      <c r="K117" s="38">
        <f t="shared" ref="K117:L117" si="148">+K116+1</f>
        <v>79</v>
      </c>
      <c r="L117" s="38">
        <f t="shared" si="148"/>
        <v>76</v>
      </c>
      <c r="M117" s="102"/>
      <c r="N117" s="14"/>
    </row>
    <row r="118" spans="1:14" x14ac:dyDescent="0.3">
      <c r="A118" s="19">
        <f t="shared" si="108"/>
        <v>44903</v>
      </c>
      <c r="B118" s="37">
        <f t="shared" si="142"/>
        <v>115</v>
      </c>
      <c r="C118" s="37">
        <f t="shared" ref="C118" si="149">+C117+1</f>
        <v>111</v>
      </c>
      <c r="D118" s="96"/>
      <c r="E118" s="13"/>
      <c r="F118" s="29"/>
      <c r="G118" s="84">
        <f t="shared" si="135"/>
        <v>72</v>
      </c>
      <c r="H118" s="54">
        <f t="shared" si="136"/>
        <v>81</v>
      </c>
      <c r="I118" s="54">
        <f t="shared" si="136"/>
        <v>81</v>
      </c>
      <c r="J118" s="38">
        <f t="shared" si="136"/>
        <v>79</v>
      </c>
      <c r="K118" s="38">
        <f t="shared" si="136"/>
        <v>80</v>
      </c>
      <c r="L118" s="38">
        <f t="shared" si="136"/>
        <v>77</v>
      </c>
      <c r="M118" s="102"/>
      <c r="N118" s="14"/>
    </row>
    <row r="119" spans="1:14" x14ac:dyDescent="0.3">
      <c r="A119" s="19">
        <f t="shared" si="108"/>
        <v>44904</v>
      </c>
      <c r="B119" s="37">
        <f t="shared" si="142"/>
        <v>116</v>
      </c>
      <c r="C119" s="37">
        <f t="shared" ref="C119" si="150">+C118+1</f>
        <v>112</v>
      </c>
      <c r="D119" s="96"/>
      <c r="E119" s="13"/>
      <c r="F119" s="29"/>
      <c r="G119" s="84">
        <f t="shared" si="135"/>
        <v>73</v>
      </c>
      <c r="H119" s="54">
        <f t="shared" si="136"/>
        <v>82</v>
      </c>
      <c r="I119" s="54">
        <f t="shared" si="136"/>
        <v>82</v>
      </c>
      <c r="J119" s="38">
        <f t="shared" si="136"/>
        <v>80</v>
      </c>
      <c r="K119" s="38">
        <f t="shared" si="136"/>
        <v>81</v>
      </c>
      <c r="L119" s="38">
        <f t="shared" si="136"/>
        <v>78</v>
      </c>
      <c r="M119" s="102"/>
      <c r="N119" s="14"/>
    </row>
    <row r="120" spans="1:14" x14ac:dyDescent="0.3">
      <c r="A120" s="19">
        <f>+A119+3</f>
        <v>44907</v>
      </c>
      <c r="B120" s="37">
        <f t="shared" si="142"/>
        <v>117</v>
      </c>
      <c r="C120" s="37">
        <f t="shared" ref="C120" si="151">+C119+1</f>
        <v>113</v>
      </c>
      <c r="D120" s="96"/>
      <c r="E120" s="13"/>
      <c r="F120" s="29"/>
      <c r="G120" s="84">
        <f t="shared" si="135"/>
        <v>74</v>
      </c>
      <c r="H120" s="54">
        <f t="shared" si="136"/>
        <v>83</v>
      </c>
      <c r="I120" s="54">
        <f t="shared" si="136"/>
        <v>83</v>
      </c>
      <c r="J120" s="38">
        <f t="shared" si="136"/>
        <v>81</v>
      </c>
      <c r="K120" s="38">
        <f t="shared" si="136"/>
        <v>82</v>
      </c>
      <c r="L120" s="38">
        <f t="shared" si="136"/>
        <v>79</v>
      </c>
      <c r="M120" s="102"/>
      <c r="N120" s="14"/>
    </row>
    <row r="121" spans="1:14" x14ac:dyDescent="0.3">
      <c r="A121" s="19">
        <f>+A120+1</f>
        <v>44908</v>
      </c>
      <c r="B121" s="37">
        <f t="shared" si="142"/>
        <v>118</v>
      </c>
      <c r="C121" s="37">
        <f t="shared" ref="C121" si="152">+C120+1</f>
        <v>114</v>
      </c>
      <c r="D121" s="96"/>
      <c r="E121" s="14"/>
      <c r="F121" s="30"/>
      <c r="G121" s="84">
        <f t="shared" si="135"/>
        <v>75</v>
      </c>
      <c r="H121" s="54">
        <f t="shared" si="136"/>
        <v>84</v>
      </c>
      <c r="I121" s="54">
        <f t="shared" si="136"/>
        <v>84</v>
      </c>
      <c r="J121" s="38">
        <f t="shared" si="138"/>
        <v>82</v>
      </c>
      <c r="K121" s="38">
        <f t="shared" ref="K121:L121" si="153">+K120+1</f>
        <v>83</v>
      </c>
      <c r="L121" s="38">
        <f t="shared" si="153"/>
        <v>80</v>
      </c>
      <c r="M121" s="102"/>
      <c r="N121" s="14"/>
    </row>
    <row r="122" spans="1:14" x14ac:dyDescent="0.3">
      <c r="A122" s="19">
        <f t="shared" si="108"/>
        <v>44909</v>
      </c>
      <c r="B122" s="37">
        <f t="shared" si="142"/>
        <v>119</v>
      </c>
      <c r="C122" s="37">
        <f t="shared" ref="C122" si="154">+C121+1</f>
        <v>115</v>
      </c>
      <c r="D122" s="96"/>
      <c r="E122" s="13"/>
      <c r="F122" s="29"/>
      <c r="G122" s="84">
        <f t="shared" si="135"/>
        <v>76</v>
      </c>
      <c r="H122" s="54">
        <f t="shared" si="136"/>
        <v>85</v>
      </c>
      <c r="I122" s="54">
        <f t="shared" si="136"/>
        <v>85</v>
      </c>
      <c r="J122" s="38">
        <f t="shared" si="138"/>
        <v>83</v>
      </c>
      <c r="K122" s="38">
        <f t="shared" ref="K122:L122" si="155">+K121+1</f>
        <v>84</v>
      </c>
      <c r="L122" s="38">
        <f t="shared" si="155"/>
        <v>81</v>
      </c>
      <c r="M122" s="102">
        <v>11</v>
      </c>
      <c r="N122" s="14">
        <f>+E167</f>
        <v>44972</v>
      </c>
    </row>
    <row r="123" spans="1:14" x14ac:dyDescent="0.3">
      <c r="A123" s="19">
        <f t="shared" si="108"/>
        <v>44910</v>
      </c>
      <c r="B123" s="37">
        <f t="shared" si="142"/>
        <v>120</v>
      </c>
      <c r="C123" s="37">
        <f t="shared" ref="C123" si="156">+C122+1</f>
        <v>116</v>
      </c>
      <c r="D123" s="96">
        <v>11</v>
      </c>
      <c r="E123" s="14">
        <f>+A123</f>
        <v>44910</v>
      </c>
      <c r="F123" s="30"/>
      <c r="G123" s="84">
        <f t="shared" si="135"/>
        <v>77</v>
      </c>
      <c r="H123" s="54">
        <f t="shared" si="136"/>
        <v>86</v>
      </c>
      <c r="I123" s="54">
        <f t="shared" si="136"/>
        <v>86</v>
      </c>
      <c r="J123" s="38">
        <f t="shared" si="138"/>
        <v>84</v>
      </c>
      <c r="K123" s="38">
        <f t="shared" ref="K123:L123" si="157">+K122+1</f>
        <v>85</v>
      </c>
      <c r="L123" s="38">
        <f t="shared" si="157"/>
        <v>82</v>
      </c>
      <c r="M123" s="102"/>
      <c r="N123" s="14"/>
    </row>
    <row r="124" spans="1:14" x14ac:dyDescent="0.3">
      <c r="A124" s="19">
        <f t="shared" si="108"/>
        <v>44911</v>
      </c>
      <c r="B124" s="37">
        <f t="shared" si="142"/>
        <v>121</v>
      </c>
      <c r="C124" s="37">
        <f t="shared" ref="C124" si="158">+C123+1</f>
        <v>117</v>
      </c>
      <c r="D124" s="96"/>
      <c r="E124" s="13"/>
      <c r="F124" s="29"/>
      <c r="G124" s="84">
        <f t="shared" si="135"/>
        <v>78</v>
      </c>
      <c r="H124" s="54">
        <f>+H123+1</f>
        <v>87</v>
      </c>
      <c r="I124" s="54">
        <f>+I123+1</f>
        <v>87</v>
      </c>
      <c r="J124" s="38">
        <f t="shared" si="138"/>
        <v>85</v>
      </c>
      <c r="K124" s="38">
        <f t="shared" ref="K124:L124" si="159">+K123+1</f>
        <v>86</v>
      </c>
      <c r="L124" s="38">
        <f t="shared" si="159"/>
        <v>83</v>
      </c>
      <c r="M124" s="102"/>
      <c r="N124" s="14"/>
    </row>
    <row r="125" spans="1:14" x14ac:dyDescent="0.3">
      <c r="A125" s="19">
        <f>+A124+3</f>
        <v>44914</v>
      </c>
      <c r="B125" s="37">
        <f t="shared" si="142"/>
        <v>122</v>
      </c>
      <c r="C125" s="37">
        <f t="shared" ref="C125" si="160">+C124+1</f>
        <v>118</v>
      </c>
      <c r="D125" s="96"/>
      <c r="E125" s="13"/>
      <c r="F125" s="29"/>
      <c r="G125" s="85" t="s">
        <v>12</v>
      </c>
      <c r="H125" s="57" t="s">
        <v>66</v>
      </c>
      <c r="I125" s="61" t="s">
        <v>12</v>
      </c>
      <c r="J125" s="61" t="s">
        <v>12</v>
      </c>
      <c r="K125" s="61" t="s">
        <v>12</v>
      </c>
      <c r="L125" s="61" t="s">
        <v>12</v>
      </c>
      <c r="M125" s="102"/>
      <c r="N125" s="14"/>
    </row>
    <row r="126" spans="1:14" x14ac:dyDescent="0.3">
      <c r="A126" s="19">
        <f>+A125+1</f>
        <v>44915</v>
      </c>
      <c r="B126" s="37">
        <f t="shared" si="142"/>
        <v>123</v>
      </c>
      <c r="C126" s="37">
        <f t="shared" ref="C126" si="161">+C125+1</f>
        <v>119</v>
      </c>
      <c r="D126" s="96"/>
      <c r="E126" s="14"/>
      <c r="F126" s="29"/>
      <c r="G126" s="86" t="s">
        <v>59</v>
      </c>
      <c r="H126" s="76" t="s">
        <v>56</v>
      </c>
      <c r="I126" s="76" t="s">
        <v>56</v>
      </c>
      <c r="J126" s="76" t="s">
        <v>56</v>
      </c>
      <c r="K126" s="76" t="s">
        <v>56</v>
      </c>
      <c r="L126" s="76" t="s">
        <v>56</v>
      </c>
      <c r="M126" s="102"/>
      <c r="N126" s="14"/>
    </row>
    <row r="127" spans="1:14" x14ac:dyDescent="0.3">
      <c r="A127" s="19">
        <f t="shared" ref="A127:A154" si="162">+A126+1</f>
        <v>44916</v>
      </c>
      <c r="B127" s="37">
        <f t="shared" si="142"/>
        <v>124</v>
      </c>
      <c r="C127" s="76" t="s">
        <v>56</v>
      </c>
      <c r="D127" s="99"/>
      <c r="E127" s="14"/>
      <c r="F127" s="30"/>
      <c r="G127" s="86" t="s">
        <v>59</v>
      </c>
      <c r="H127" s="76" t="s">
        <v>56</v>
      </c>
      <c r="I127" s="76" t="s">
        <v>56</v>
      </c>
      <c r="J127" s="76" t="s">
        <v>56</v>
      </c>
      <c r="K127" s="76" t="s">
        <v>56</v>
      </c>
      <c r="L127" s="76" t="s">
        <v>56</v>
      </c>
      <c r="M127" s="102"/>
      <c r="N127" s="14"/>
    </row>
    <row r="128" spans="1:14" x14ac:dyDescent="0.3">
      <c r="A128" s="19">
        <f>+A127+1</f>
        <v>44917</v>
      </c>
      <c r="B128" s="37">
        <f t="shared" si="142"/>
        <v>125</v>
      </c>
      <c r="C128" s="76" t="s">
        <v>56</v>
      </c>
      <c r="D128" s="99"/>
      <c r="E128" s="14"/>
      <c r="F128" s="30"/>
      <c r="G128" s="86" t="s">
        <v>59</v>
      </c>
      <c r="H128" s="76" t="s">
        <v>56</v>
      </c>
      <c r="I128" s="76" t="s">
        <v>56</v>
      </c>
      <c r="J128" s="76" t="s">
        <v>56</v>
      </c>
      <c r="K128" s="76" t="s">
        <v>56</v>
      </c>
      <c r="L128" s="76" t="s">
        <v>56</v>
      </c>
      <c r="M128" s="102"/>
      <c r="N128" s="14"/>
    </row>
    <row r="129" spans="1:14" x14ac:dyDescent="0.3">
      <c r="A129" s="19">
        <f t="shared" si="162"/>
        <v>44918</v>
      </c>
      <c r="B129" s="36" t="s">
        <v>34</v>
      </c>
      <c r="C129" s="36" t="s">
        <v>34</v>
      </c>
      <c r="D129" s="93"/>
      <c r="E129" s="13"/>
      <c r="F129" s="29"/>
      <c r="G129" s="83" t="s">
        <v>34</v>
      </c>
      <c r="H129" s="76" t="s">
        <v>56</v>
      </c>
      <c r="I129" s="76" t="s">
        <v>56</v>
      </c>
      <c r="J129" s="76" t="s">
        <v>56</v>
      </c>
      <c r="K129" s="76" t="s">
        <v>56</v>
      </c>
      <c r="L129" s="76" t="s">
        <v>56</v>
      </c>
      <c r="M129" s="102"/>
      <c r="N129" s="14"/>
    </row>
    <row r="130" spans="1:14" x14ac:dyDescent="0.3">
      <c r="A130" s="19">
        <f>+A129+3</f>
        <v>44921</v>
      </c>
      <c r="B130" s="36" t="s">
        <v>28</v>
      </c>
      <c r="C130" s="36" t="s">
        <v>28</v>
      </c>
      <c r="D130" s="93"/>
      <c r="E130" s="13"/>
      <c r="F130" s="29"/>
      <c r="G130" s="83" t="s">
        <v>28</v>
      </c>
      <c r="H130" s="36" t="s">
        <v>62</v>
      </c>
      <c r="I130" s="36" t="s">
        <v>62</v>
      </c>
      <c r="J130" s="36" t="s">
        <v>62</v>
      </c>
      <c r="K130" s="36" t="s">
        <v>62</v>
      </c>
      <c r="L130" s="36" t="s">
        <v>62</v>
      </c>
      <c r="M130" s="102"/>
      <c r="N130" s="14"/>
    </row>
    <row r="131" spans="1:14" x14ac:dyDescent="0.3">
      <c r="A131" s="19">
        <f>+A130+1</f>
        <v>44922</v>
      </c>
      <c r="B131" s="54">
        <f>+B128+3</f>
        <v>128</v>
      </c>
      <c r="C131" s="76" t="s">
        <v>56</v>
      </c>
      <c r="D131" s="99"/>
      <c r="E131" s="13"/>
      <c r="F131" s="29"/>
      <c r="G131" s="86" t="s">
        <v>59</v>
      </c>
      <c r="H131" s="76" t="s">
        <v>56</v>
      </c>
      <c r="I131" s="76" t="s">
        <v>56</v>
      </c>
      <c r="J131" s="76" t="s">
        <v>56</v>
      </c>
      <c r="K131" s="76" t="s">
        <v>56</v>
      </c>
      <c r="L131" s="76" t="s">
        <v>56</v>
      </c>
      <c r="M131" s="102"/>
      <c r="N131" s="14"/>
    </row>
    <row r="132" spans="1:14" x14ac:dyDescent="0.3">
      <c r="A132" s="19">
        <f>+A131+1</f>
        <v>44923</v>
      </c>
      <c r="B132" s="66">
        <f>+B131+1</f>
        <v>129</v>
      </c>
      <c r="C132" s="76" t="s">
        <v>56</v>
      </c>
      <c r="D132" s="99"/>
      <c r="E132" s="13"/>
      <c r="F132" s="29"/>
      <c r="G132" s="86" t="s">
        <v>59</v>
      </c>
      <c r="H132" s="76" t="s">
        <v>56</v>
      </c>
      <c r="I132" s="76" t="s">
        <v>56</v>
      </c>
      <c r="J132" s="76" t="s">
        <v>56</v>
      </c>
      <c r="K132" s="76" t="s">
        <v>56</v>
      </c>
      <c r="L132" s="76" t="s">
        <v>56</v>
      </c>
      <c r="M132" s="102"/>
      <c r="N132" s="14"/>
    </row>
    <row r="133" spans="1:14" x14ac:dyDescent="0.3">
      <c r="A133" s="19">
        <f t="shared" si="162"/>
        <v>44924</v>
      </c>
      <c r="B133" s="37">
        <f t="shared" ref="B133:C194" si="163">+B132+1</f>
        <v>130</v>
      </c>
      <c r="C133" s="76" t="s">
        <v>56</v>
      </c>
      <c r="D133" s="99"/>
      <c r="E133" s="14"/>
      <c r="F133" s="30"/>
      <c r="G133" s="86" t="s">
        <v>59</v>
      </c>
      <c r="H133" s="76" t="s">
        <v>56</v>
      </c>
      <c r="I133" s="76" t="s">
        <v>56</v>
      </c>
      <c r="J133" s="76" t="s">
        <v>56</v>
      </c>
      <c r="K133" s="76" t="s">
        <v>56</v>
      </c>
      <c r="L133" s="76" t="s">
        <v>56</v>
      </c>
      <c r="M133" s="102"/>
      <c r="N133" s="14"/>
    </row>
    <row r="134" spans="1:14" x14ac:dyDescent="0.3">
      <c r="A134" s="19">
        <f t="shared" si="162"/>
        <v>44925</v>
      </c>
      <c r="B134" s="34" t="s">
        <v>32</v>
      </c>
      <c r="C134" s="34" t="s">
        <v>32</v>
      </c>
      <c r="D134" s="98">
        <v>12</v>
      </c>
      <c r="E134" s="14">
        <f>+A128</f>
        <v>44917</v>
      </c>
      <c r="F134" s="30"/>
      <c r="G134" s="83" t="s">
        <v>32</v>
      </c>
      <c r="H134" s="34" t="s">
        <v>63</v>
      </c>
      <c r="I134" s="34" t="s">
        <v>63</v>
      </c>
      <c r="J134" s="34" t="s">
        <v>63</v>
      </c>
      <c r="K134" s="34" t="s">
        <v>63</v>
      </c>
      <c r="L134" s="34" t="s">
        <v>63</v>
      </c>
      <c r="M134" s="102"/>
      <c r="N134" s="14"/>
    </row>
    <row r="135" spans="1:14" x14ac:dyDescent="0.3">
      <c r="A135" s="19">
        <f>+A134+3</f>
        <v>44928</v>
      </c>
      <c r="B135" s="75">
        <f>+B133+2</f>
        <v>132</v>
      </c>
      <c r="C135" s="75">
        <f>+C126+4</f>
        <v>123</v>
      </c>
      <c r="D135" s="98"/>
      <c r="E135" s="14"/>
      <c r="F135" s="30"/>
      <c r="G135" s="84">
        <f>+G124+1</f>
        <v>79</v>
      </c>
      <c r="H135" s="89">
        <f>+H124+4</f>
        <v>91</v>
      </c>
      <c r="I135" s="89">
        <f>+I124+3</f>
        <v>90</v>
      </c>
      <c r="J135" s="89">
        <f>+J124+3</f>
        <v>88</v>
      </c>
      <c r="K135" s="89">
        <f>+K124+3</f>
        <v>89</v>
      </c>
      <c r="L135" s="89">
        <f>+L124+3</f>
        <v>86</v>
      </c>
      <c r="M135" s="102"/>
      <c r="N135" s="14"/>
    </row>
    <row r="136" spans="1:14" x14ac:dyDescent="0.3">
      <c r="A136" s="19">
        <f>+A135+1</f>
        <v>44929</v>
      </c>
      <c r="B136" s="37">
        <f>+B135+1</f>
        <v>133</v>
      </c>
      <c r="C136" s="37">
        <f>+C135+1</f>
        <v>124</v>
      </c>
      <c r="D136" s="96"/>
      <c r="E136" s="13"/>
      <c r="F136" s="29"/>
      <c r="G136" s="84">
        <f t="shared" ref="G136:L136" si="164">+G135+1</f>
        <v>80</v>
      </c>
      <c r="H136" s="54">
        <f t="shared" si="164"/>
        <v>92</v>
      </c>
      <c r="I136" s="54">
        <f t="shared" si="164"/>
        <v>91</v>
      </c>
      <c r="J136" s="54">
        <f t="shared" si="164"/>
        <v>89</v>
      </c>
      <c r="K136" s="54">
        <f t="shared" si="164"/>
        <v>90</v>
      </c>
      <c r="L136" s="54">
        <f t="shared" si="164"/>
        <v>87</v>
      </c>
      <c r="M136" s="102"/>
      <c r="N136" s="14"/>
    </row>
    <row r="137" spans="1:14" x14ac:dyDescent="0.3">
      <c r="A137" s="19">
        <f t="shared" si="162"/>
        <v>44930</v>
      </c>
      <c r="B137" s="37">
        <f t="shared" si="163"/>
        <v>134</v>
      </c>
      <c r="C137" s="37">
        <f t="shared" si="163"/>
        <v>125</v>
      </c>
      <c r="D137" s="96"/>
      <c r="E137" s="13"/>
      <c r="F137" s="29"/>
      <c r="G137" s="84">
        <f t="shared" ref="G137:G144" si="165">+G136+1</f>
        <v>81</v>
      </c>
      <c r="H137" s="54">
        <f>+H136+1</f>
        <v>93</v>
      </c>
      <c r="I137" s="54">
        <f>+I136+1</f>
        <v>92</v>
      </c>
      <c r="J137" s="54">
        <f>+J136+1</f>
        <v>90</v>
      </c>
      <c r="K137" s="54">
        <f>+K136+1</f>
        <v>91</v>
      </c>
      <c r="L137" s="54">
        <f>+L136+1</f>
        <v>88</v>
      </c>
      <c r="M137" s="96"/>
      <c r="N137" s="14"/>
    </row>
    <row r="138" spans="1:14" x14ac:dyDescent="0.3">
      <c r="A138" s="19">
        <f t="shared" si="162"/>
        <v>44931</v>
      </c>
      <c r="B138" s="37">
        <f t="shared" si="163"/>
        <v>135</v>
      </c>
      <c r="C138" s="37">
        <f t="shared" si="163"/>
        <v>126</v>
      </c>
      <c r="D138" s="96"/>
      <c r="E138" s="13"/>
      <c r="F138" s="29"/>
      <c r="G138" s="84">
        <f t="shared" si="165"/>
        <v>82</v>
      </c>
      <c r="H138" s="54">
        <f t="shared" ref="H138:J144" si="166">+H137+1</f>
        <v>94</v>
      </c>
      <c r="I138" s="54">
        <f t="shared" ref="I138:J138" si="167">+I137+1</f>
        <v>93</v>
      </c>
      <c r="J138" s="54">
        <f t="shared" si="167"/>
        <v>91</v>
      </c>
      <c r="K138" s="54">
        <f t="shared" ref="K138:L138" si="168">+K137+1</f>
        <v>92</v>
      </c>
      <c r="L138" s="54">
        <f t="shared" si="168"/>
        <v>89</v>
      </c>
      <c r="M138" s="96">
        <v>12</v>
      </c>
      <c r="N138" s="14">
        <f>+E176</f>
        <v>44985</v>
      </c>
    </row>
    <row r="139" spans="1:14" x14ac:dyDescent="0.3">
      <c r="A139" s="19">
        <f t="shared" si="162"/>
        <v>44932</v>
      </c>
      <c r="B139" s="37">
        <f t="shared" si="163"/>
        <v>136</v>
      </c>
      <c r="C139" s="37">
        <f t="shared" si="163"/>
        <v>127</v>
      </c>
      <c r="D139" s="96"/>
      <c r="E139" s="13"/>
      <c r="F139" s="29"/>
      <c r="G139" s="84">
        <f t="shared" si="165"/>
        <v>83</v>
      </c>
      <c r="H139" s="54">
        <f>+H138+1</f>
        <v>95</v>
      </c>
      <c r="I139" s="54">
        <f>+I138+1</f>
        <v>94</v>
      </c>
      <c r="J139" s="54">
        <f>+J138+1</f>
        <v>92</v>
      </c>
      <c r="K139" s="54">
        <f>+K138+1</f>
        <v>93</v>
      </c>
      <c r="L139" s="54">
        <f>+L138+1</f>
        <v>90</v>
      </c>
      <c r="M139" s="96"/>
      <c r="N139" s="14"/>
    </row>
    <row r="140" spans="1:14" x14ac:dyDescent="0.3">
      <c r="A140" s="19">
        <f>+A139+3</f>
        <v>44935</v>
      </c>
      <c r="B140" s="37">
        <f t="shared" si="163"/>
        <v>137</v>
      </c>
      <c r="C140" s="37">
        <f t="shared" si="163"/>
        <v>128</v>
      </c>
      <c r="D140" s="96"/>
      <c r="E140" s="13"/>
      <c r="F140" s="29"/>
      <c r="G140" s="84">
        <f t="shared" si="165"/>
        <v>84</v>
      </c>
      <c r="H140" s="54">
        <f t="shared" ref="H140:I141" si="169">+H139+1</f>
        <v>96</v>
      </c>
      <c r="I140" s="54">
        <f t="shared" si="169"/>
        <v>95</v>
      </c>
      <c r="J140" s="54">
        <f t="shared" ref="J140:K142" si="170">+J139+1</f>
        <v>93</v>
      </c>
      <c r="K140" s="54">
        <f t="shared" si="170"/>
        <v>94</v>
      </c>
      <c r="L140" s="54">
        <f t="shared" ref="L140:L142" si="171">+L139+1</f>
        <v>91</v>
      </c>
      <c r="M140" s="102"/>
      <c r="N140" s="14"/>
    </row>
    <row r="141" spans="1:14" x14ac:dyDescent="0.3">
      <c r="A141" s="19">
        <f>+A140+1</f>
        <v>44936</v>
      </c>
      <c r="B141" s="37">
        <f t="shared" si="163"/>
        <v>138</v>
      </c>
      <c r="C141" s="37">
        <f t="shared" si="163"/>
        <v>129</v>
      </c>
      <c r="D141" s="96"/>
      <c r="E141" s="13"/>
      <c r="F141" s="29"/>
      <c r="G141" s="84">
        <f t="shared" si="165"/>
        <v>85</v>
      </c>
      <c r="H141" s="54">
        <f t="shared" si="169"/>
        <v>97</v>
      </c>
      <c r="I141" s="54">
        <f t="shared" si="169"/>
        <v>96</v>
      </c>
      <c r="J141" s="54">
        <f t="shared" si="170"/>
        <v>94</v>
      </c>
      <c r="K141" s="54">
        <f t="shared" si="170"/>
        <v>95</v>
      </c>
      <c r="L141" s="54">
        <f t="shared" si="171"/>
        <v>92</v>
      </c>
      <c r="M141" s="96"/>
      <c r="N141" s="14"/>
    </row>
    <row r="142" spans="1:14" x14ac:dyDescent="0.3">
      <c r="A142" s="19">
        <f t="shared" si="162"/>
        <v>44937</v>
      </c>
      <c r="B142" s="37">
        <f t="shared" si="163"/>
        <v>139</v>
      </c>
      <c r="C142" s="37">
        <f t="shared" si="163"/>
        <v>130</v>
      </c>
      <c r="D142" s="96"/>
      <c r="E142" s="13"/>
      <c r="F142" s="29"/>
      <c r="G142" s="84">
        <f t="shared" si="165"/>
        <v>86</v>
      </c>
      <c r="H142" s="54">
        <f t="shared" si="166"/>
        <v>98</v>
      </c>
      <c r="I142" s="54">
        <f t="shared" ref="I142" si="172">+I141+1</f>
        <v>97</v>
      </c>
      <c r="J142" s="54">
        <f t="shared" si="170"/>
        <v>95</v>
      </c>
      <c r="K142" s="54">
        <f t="shared" si="170"/>
        <v>96</v>
      </c>
      <c r="L142" s="54">
        <f t="shared" si="171"/>
        <v>93</v>
      </c>
      <c r="M142" s="102"/>
      <c r="N142" s="14"/>
    </row>
    <row r="143" spans="1:14" x14ac:dyDescent="0.3">
      <c r="A143" s="19">
        <f>+A142+1</f>
        <v>44938</v>
      </c>
      <c r="B143" s="37">
        <f t="shared" si="163"/>
        <v>140</v>
      </c>
      <c r="C143" s="37">
        <f t="shared" si="163"/>
        <v>131</v>
      </c>
      <c r="D143" s="96"/>
      <c r="E143" s="13"/>
      <c r="F143" s="29"/>
      <c r="G143" s="84">
        <f t="shared" si="165"/>
        <v>87</v>
      </c>
      <c r="H143" s="54">
        <f t="shared" si="166"/>
        <v>99</v>
      </c>
      <c r="I143" s="54">
        <f t="shared" ref="I143" si="173">+I142+1</f>
        <v>98</v>
      </c>
      <c r="J143" s="38">
        <f t="shared" si="166"/>
        <v>96</v>
      </c>
      <c r="K143" s="38">
        <f t="shared" ref="K143:L143" si="174">+K142+1</f>
        <v>97</v>
      </c>
      <c r="L143" s="38">
        <f t="shared" si="174"/>
        <v>94</v>
      </c>
      <c r="M143" s="102"/>
      <c r="N143" s="14"/>
    </row>
    <row r="144" spans="1:14" x14ac:dyDescent="0.3">
      <c r="A144" s="19">
        <f t="shared" si="162"/>
        <v>44939</v>
      </c>
      <c r="B144" s="37">
        <f t="shared" si="163"/>
        <v>141</v>
      </c>
      <c r="C144" s="37">
        <f t="shared" si="163"/>
        <v>132</v>
      </c>
      <c r="D144" s="96">
        <v>13</v>
      </c>
      <c r="E144" s="14">
        <f>+A144</f>
        <v>44939</v>
      </c>
      <c r="F144" s="30"/>
      <c r="G144" s="84">
        <f t="shared" si="165"/>
        <v>88</v>
      </c>
      <c r="H144" s="54">
        <f t="shared" si="166"/>
        <v>100</v>
      </c>
      <c r="I144" s="54">
        <f t="shared" ref="I144:J144" si="175">+I143+1</f>
        <v>99</v>
      </c>
      <c r="J144" s="54">
        <f t="shared" si="175"/>
        <v>97</v>
      </c>
      <c r="K144" s="54">
        <f t="shared" ref="K144:L144" si="176">+K143+1</f>
        <v>98</v>
      </c>
      <c r="L144" s="54">
        <f t="shared" si="176"/>
        <v>95</v>
      </c>
      <c r="M144" s="102"/>
      <c r="N144" s="14"/>
    </row>
    <row r="145" spans="1:14" x14ac:dyDescent="0.3">
      <c r="A145" s="19">
        <f>+A144+3</f>
        <v>44942</v>
      </c>
      <c r="B145" s="37">
        <f t="shared" si="163"/>
        <v>142</v>
      </c>
      <c r="C145" s="37">
        <f t="shared" si="163"/>
        <v>133</v>
      </c>
      <c r="D145" s="96"/>
      <c r="E145" s="14"/>
      <c r="F145" s="30"/>
      <c r="G145" s="85" t="s">
        <v>12</v>
      </c>
      <c r="H145" s="61" t="s">
        <v>12</v>
      </c>
      <c r="I145" s="61" t="s">
        <v>12</v>
      </c>
      <c r="J145" s="57" t="s">
        <v>79</v>
      </c>
      <c r="K145" s="57" t="s">
        <v>89</v>
      </c>
      <c r="L145" s="61" t="s">
        <v>12</v>
      </c>
      <c r="M145" s="102"/>
      <c r="N145" s="14"/>
    </row>
    <row r="146" spans="1:14" x14ac:dyDescent="0.3">
      <c r="A146" s="19">
        <f>+A145+1</f>
        <v>44943</v>
      </c>
      <c r="B146" s="37">
        <f t="shared" si="163"/>
        <v>143</v>
      </c>
      <c r="C146" s="37">
        <f t="shared" si="163"/>
        <v>134</v>
      </c>
      <c r="D146" s="96"/>
      <c r="E146" s="14"/>
      <c r="F146" s="30"/>
      <c r="G146" s="84">
        <f t="shared" ref="G146:L146" si="177">+G144+1</f>
        <v>89</v>
      </c>
      <c r="H146" s="54">
        <f t="shared" si="177"/>
        <v>101</v>
      </c>
      <c r="I146" s="54">
        <f t="shared" si="177"/>
        <v>100</v>
      </c>
      <c r="J146" s="54">
        <f>+J144+2</f>
        <v>99</v>
      </c>
      <c r="K146" s="54">
        <f>+K144+2</f>
        <v>100</v>
      </c>
      <c r="L146" s="54">
        <f t="shared" si="177"/>
        <v>96</v>
      </c>
      <c r="M146" s="102"/>
      <c r="N146" s="14"/>
    </row>
    <row r="147" spans="1:14" x14ac:dyDescent="0.3">
      <c r="A147" s="19">
        <f>+A146+1</f>
        <v>44944</v>
      </c>
      <c r="B147" s="37">
        <f t="shared" si="163"/>
        <v>144</v>
      </c>
      <c r="C147" s="37">
        <f t="shared" si="163"/>
        <v>135</v>
      </c>
      <c r="D147" s="96"/>
      <c r="E147" s="13"/>
      <c r="F147" s="29"/>
      <c r="G147" s="84">
        <f t="shared" ref="G147:L147" si="178">+G146+1</f>
        <v>90</v>
      </c>
      <c r="H147" s="54">
        <f t="shared" si="178"/>
        <v>102</v>
      </c>
      <c r="I147" s="54">
        <f t="shared" si="178"/>
        <v>101</v>
      </c>
      <c r="J147" s="54">
        <f t="shared" si="178"/>
        <v>100</v>
      </c>
      <c r="K147" s="54">
        <f t="shared" si="178"/>
        <v>101</v>
      </c>
      <c r="L147" s="54">
        <f t="shared" si="178"/>
        <v>97</v>
      </c>
      <c r="M147" s="102">
        <v>13</v>
      </c>
      <c r="N147" s="14">
        <f>+E187</f>
        <v>45000</v>
      </c>
    </row>
    <row r="148" spans="1:14" x14ac:dyDescent="0.3">
      <c r="A148" s="19">
        <f t="shared" si="162"/>
        <v>44945</v>
      </c>
      <c r="B148" s="37">
        <f t="shared" si="163"/>
        <v>145</v>
      </c>
      <c r="C148" s="37">
        <f t="shared" si="163"/>
        <v>136</v>
      </c>
      <c r="D148" s="96"/>
      <c r="E148" s="13"/>
      <c r="F148" s="29"/>
      <c r="G148" s="84">
        <f t="shared" ref="G148:G199" si="179">+G147+1</f>
        <v>91</v>
      </c>
      <c r="H148" s="54">
        <f t="shared" ref="H148:L199" si="180">+H147+1</f>
        <v>103</v>
      </c>
      <c r="I148" s="54">
        <f t="shared" si="180"/>
        <v>102</v>
      </c>
      <c r="J148" s="54">
        <f t="shared" si="180"/>
        <v>101</v>
      </c>
      <c r="K148" s="54">
        <f t="shared" si="180"/>
        <v>102</v>
      </c>
      <c r="L148" s="54">
        <f t="shared" si="180"/>
        <v>98</v>
      </c>
      <c r="M148" s="103"/>
      <c r="N148" s="14"/>
    </row>
    <row r="149" spans="1:14" x14ac:dyDescent="0.3">
      <c r="A149" s="19">
        <f t="shared" si="162"/>
        <v>44946</v>
      </c>
      <c r="B149" s="37">
        <f t="shared" si="163"/>
        <v>146</v>
      </c>
      <c r="C149" s="37">
        <f t="shared" si="163"/>
        <v>137</v>
      </c>
      <c r="D149" s="96"/>
      <c r="E149" s="13"/>
      <c r="F149" s="29"/>
      <c r="G149" s="84">
        <f t="shared" si="179"/>
        <v>92</v>
      </c>
      <c r="H149" s="54">
        <f t="shared" si="180"/>
        <v>104</v>
      </c>
      <c r="I149" s="54">
        <f t="shared" si="180"/>
        <v>103</v>
      </c>
      <c r="J149" s="54">
        <f t="shared" si="180"/>
        <v>102</v>
      </c>
      <c r="K149" s="54">
        <f t="shared" si="180"/>
        <v>103</v>
      </c>
      <c r="L149" s="54">
        <f t="shared" si="180"/>
        <v>99</v>
      </c>
      <c r="M149" s="102"/>
      <c r="N149" s="14"/>
    </row>
    <row r="150" spans="1:14" x14ac:dyDescent="0.3">
      <c r="A150" s="19">
        <f>+A149+3</f>
        <v>44949</v>
      </c>
      <c r="B150" s="37">
        <f t="shared" si="163"/>
        <v>147</v>
      </c>
      <c r="C150" s="37">
        <f t="shared" si="163"/>
        <v>138</v>
      </c>
      <c r="D150" s="96"/>
      <c r="E150" s="13"/>
      <c r="F150" s="29"/>
      <c r="G150" s="84">
        <f t="shared" si="179"/>
        <v>93</v>
      </c>
      <c r="H150" s="54">
        <f t="shared" si="180"/>
        <v>105</v>
      </c>
      <c r="I150" s="54">
        <f t="shared" si="180"/>
        <v>104</v>
      </c>
      <c r="J150" s="54">
        <f t="shared" si="180"/>
        <v>103</v>
      </c>
      <c r="K150" s="54">
        <f t="shared" si="180"/>
        <v>104</v>
      </c>
      <c r="L150" s="54">
        <f t="shared" si="180"/>
        <v>100</v>
      </c>
      <c r="M150" s="102"/>
      <c r="N150" s="14"/>
    </row>
    <row r="151" spans="1:14" x14ac:dyDescent="0.3">
      <c r="A151" s="19">
        <f>+A150+1</f>
        <v>44950</v>
      </c>
      <c r="B151" s="37">
        <f t="shared" si="163"/>
        <v>148</v>
      </c>
      <c r="C151" s="37">
        <f t="shared" si="163"/>
        <v>139</v>
      </c>
      <c r="D151" s="96"/>
      <c r="E151" s="14"/>
      <c r="F151" s="30"/>
      <c r="G151" s="84">
        <f t="shared" si="179"/>
        <v>94</v>
      </c>
      <c r="H151" s="54">
        <f t="shared" si="180"/>
        <v>106</v>
      </c>
      <c r="I151" s="54">
        <f t="shared" si="180"/>
        <v>105</v>
      </c>
      <c r="J151" s="54">
        <f t="shared" si="180"/>
        <v>104</v>
      </c>
      <c r="K151" s="54">
        <f t="shared" si="180"/>
        <v>105</v>
      </c>
      <c r="L151" s="54">
        <f t="shared" si="180"/>
        <v>101</v>
      </c>
      <c r="M151" s="102"/>
      <c r="N151" s="14"/>
    </row>
    <row r="152" spans="1:14" x14ac:dyDescent="0.3">
      <c r="A152" s="19">
        <f t="shared" si="162"/>
        <v>44951</v>
      </c>
      <c r="B152" s="37">
        <f t="shared" si="163"/>
        <v>149</v>
      </c>
      <c r="C152" s="37">
        <f t="shared" si="163"/>
        <v>140</v>
      </c>
      <c r="D152" s="96"/>
      <c r="E152" s="13"/>
      <c r="F152" s="29"/>
      <c r="G152" s="84">
        <f t="shared" si="179"/>
        <v>95</v>
      </c>
      <c r="H152" s="54">
        <f t="shared" si="180"/>
        <v>107</v>
      </c>
      <c r="I152" s="54">
        <f t="shared" si="180"/>
        <v>106</v>
      </c>
      <c r="J152" s="54">
        <f t="shared" si="180"/>
        <v>105</v>
      </c>
      <c r="K152" s="54">
        <f t="shared" si="180"/>
        <v>106</v>
      </c>
      <c r="L152" s="54">
        <f t="shared" si="180"/>
        <v>102</v>
      </c>
      <c r="M152" s="102"/>
      <c r="N152" s="14"/>
    </row>
    <row r="153" spans="1:14" x14ac:dyDescent="0.3">
      <c r="A153" s="19">
        <f t="shared" si="162"/>
        <v>44952</v>
      </c>
      <c r="B153" s="37">
        <f t="shared" si="163"/>
        <v>150</v>
      </c>
      <c r="C153" s="37">
        <f t="shared" si="163"/>
        <v>141</v>
      </c>
      <c r="D153" s="96"/>
      <c r="E153" s="13"/>
      <c r="F153" s="29"/>
      <c r="G153" s="84">
        <f t="shared" si="179"/>
        <v>96</v>
      </c>
      <c r="H153" s="54">
        <f t="shared" si="180"/>
        <v>108</v>
      </c>
      <c r="I153" s="54">
        <f t="shared" si="180"/>
        <v>107</v>
      </c>
      <c r="J153" s="54">
        <f t="shared" si="180"/>
        <v>106</v>
      </c>
      <c r="K153" s="54">
        <f t="shared" si="180"/>
        <v>107</v>
      </c>
      <c r="L153" s="54">
        <f t="shared" si="180"/>
        <v>103</v>
      </c>
      <c r="M153" s="102"/>
      <c r="N153" s="14"/>
    </row>
    <row r="154" spans="1:14" x14ac:dyDescent="0.3">
      <c r="A154" s="19">
        <f t="shared" si="162"/>
        <v>44953</v>
      </c>
      <c r="B154" s="37">
        <f t="shared" si="163"/>
        <v>151</v>
      </c>
      <c r="C154" s="37">
        <f t="shared" si="163"/>
        <v>142</v>
      </c>
      <c r="D154" s="96"/>
      <c r="E154" s="13"/>
      <c r="F154" s="29"/>
      <c r="G154" s="85" t="s">
        <v>102</v>
      </c>
      <c r="H154" s="61" t="s">
        <v>103</v>
      </c>
      <c r="I154" s="61" t="s">
        <v>103</v>
      </c>
      <c r="J154" s="61" t="s">
        <v>103</v>
      </c>
      <c r="K154" s="61" t="s">
        <v>103</v>
      </c>
      <c r="L154" s="61" t="s">
        <v>103</v>
      </c>
      <c r="M154" s="102"/>
      <c r="N154" s="14"/>
    </row>
    <row r="155" spans="1:14" x14ac:dyDescent="0.3">
      <c r="A155" s="19">
        <f>+A154+3</f>
        <v>44956</v>
      </c>
      <c r="B155" s="37">
        <f t="shared" si="163"/>
        <v>152</v>
      </c>
      <c r="C155" s="37">
        <f t="shared" si="163"/>
        <v>143</v>
      </c>
      <c r="D155" s="96"/>
      <c r="E155" s="13"/>
      <c r="F155" s="29"/>
      <c r="G155" s="84">
        <f>+G153+1</f>
        <v>97</v>
      </c>
      <c r="H155" s="54">
        <f>+H153+1</f>
        <v>109</v>
      </c>
      <c r="I155" s="54">
        <f>+I153+1</f>
        <v>108</v>
      </c>
      <c r="J155" s="54">
        <f t="shared" ref="J155:L155" si="181">+J153+1</f>
        <v>107</v>
      </c>
      <c r="K155" s="54">
        <f t="shared" si="181"/>
        <v>108</v>
      </c>
      <c r="L155" s="54">
        <f t="shared" si="181"/>
        <v>104</v>
      </c>
      <c r="M155" s="96"/>
      <c r="N155" s="14"/>
    </row>
    <row r="156" spans="1:14" x14ac:dyDescent="0.3">
      <c r="A156" s="19">
        <f>+A155+1</f>
        <v>44957</v>
      </c>
      <c r="B156" s="37">
        <f t="shared" si="163"/>
        <v>153</v>
      </c>
      <c r="C156" s="37">
        <f t="shared" si="163"/>
        <v>144</v>
      </c>
      <c r="D156" s="96">
        <v>14</v>
      </c>
      <c r="E156" s="14">
        <f>+A156</f>
        <v>44957</v>
      </c>
      <c r="F156" s="30"/>
      <c r="G156" s="84" t="s">
        <v>106</v>
      </c>
      <c r="H156" s="54">
        <f t="shared" si="180"/>
        <v>110</v>
      </c>
      <c r="I156" s="54">
        <f t="shared" si="180"/>
        <v>109</v>
      </c>
      <c r="J156" s="54">
        <f t="shared" si="180"/>
        <v>108</v>
      </c>
      <c r="K156" s="54">
        <f t="shared" si="180"/>
        <v>109</v>
      </c>
      <c r="L156" s="54">
        <f t="shared" si="180"/>
        <v>105</v>
      </c>
      <c r="M156" s="102">
        <v>14</v>
      </c>
      <c r="N156" s="14">
        <f>+E199</f>
        <v>45016</v>
      </c>
    </row>
    <row r="157" spans="1:14" x14ac:dyDescent="0.3">
      <c r="A157" s="19">
        <f t="shared" ref="A157:A184" si="182">+A156+1</f>
        <v>44958</v>
      </c>
      <c r="B157" s="37">
        <f t="shared" si="163"/>
        <v>154</v>
      </c>
      <c r="C157" s="37">
        <f t="shared" si="163"/>
        <v>145</v>
      </c>
      <c r="D157" s="96"/>
      <c r="E157" s="14"/>
      <c r="F157" s="30"/>
      <c r="G157" s="84" t="s">
        <v>106</v>
      </c>
      <c r="H157" s="54">
        <f t="shared" si="180"/>
        <v>111</v>
      </c>
      <c r="I157" s="54">
        <f t="shared" si="180"/>
        <v>110</v>
      </c>
      <c r="J157" s="54">
        <f t="shared" si="180"/>
        <v>109</v>
      </c>
      <c r="K157" s="54">
        <f t="shared" si="180"/>
        <v>110</v>
      </c>
      <c r="L157" s="54">
        <f t="shared" si="180"/>
        <v>106</v>
      </c>
      <c r="M157" s="102"/>
      <c r="N157" s="14"/>
    </row>
    <row r="158" spans="1:14" x14ac:dyDescent="0.3">
      <c r="A158" s="19">
        <f>+A157+1</f>
        <v>44959</v>
      </c>
      <c r="B158" s="37">
        <f t="shared" si="163"/>
        <v>155</v>
      </c>
      <c r="C158" s="37">
        <f t="shared" si="163"/>
        <v>146</v>
      </c>
      <c r="D158" s="96"/>
      <c r="E158" s="14"/>
      <c r="F158" s="30"/>
      <c r="G158" s="84">
        <f>+G155+3</f>
        <v>100</v>
      </c>
      <c r="H158" s="54">
        <f t="shared" si="180"/>
        <v>112</v>
      </c>
      <c r="I158" s="54">
        <f t="shared" si="180"/>
        <v>111</v>
      </c>
      <c r="J158" s="54">
        <f t="shared" si="180"/>
        <v>110</v>
      </c>
      <c r="K158" s="54">
        <f t="shared" si="180"/>
        <v>111</v>
      </c>
      <c r="L158" s="54">
        <f t="shared" si="180"/>
        <v>107</v>
      </c>
      <c r="M158" s="102"/>
      <c r="N158" s="14"/>
    </row>
    <row r="159" spans="1:14" x14ac:dyDescent="0.3">
      <c r="A159" s="19">
        <f t="shared" si="182"/>
        <v>44960</v>
      </c>
      <c r="B159" s="37">
        <f t="shared" si="163"/>
        <v>156</v>
      </c>
      <c r="C159" s="37">
        <f t="shared" si="163"/>
        <v>147</v>
      </c>
      <c r="D159" s="96"/>
      <c r="E159" s="13"/>
      <c r="F159" s="29"/>
      <c r="G159" s="84">
        <f t="shared" si="179"/>
        <v>101</v>
      </c>
      <c r="H159" s="54">
        <f t="shared" si="180"/>
        <v>113</v>
      </c>
      <c r="I159" s="54">
        <f t="shared" si="180"/>
        <v>112</v>
      </c>
      <c r="J159" s="54">
        <f t="shared" si="180"/>
        <v>111</v>
      </c>
      <c r="K159" s="54">
        <f t="shared" si="180"/>
        <v>112</v>
      </c>
      <c r="L159" s="54">
        <f t="shared" si="180"/>
        <v>108</v>
      </c>
      <c r="M159" s="102"/>
      <c r="N159" s="14"/>
    </row>
    <row r="160" spans="1:14" x14ac:dyDescent="0.3">
      <c r="A160" s="19">
        <f>+A159+3</f>
        <v>44963</v>
      </c>
      <c r="B160" s="37">
        <f t="shared" si="163"/>
        <v>157</v>
      </c>
      <c r="C160" s="37">
        <f t="shared" si="163"/>
        <v>148</v>
      </c>
      <c r="D160" s="96"/>
      <c r="E160" s="13"/>
      <c r="F160" s="29"/>
      <c r="G160" s="84">
        <f t="shared" si="179"/>
        <v>102</v>
      </c>
      <c r="H160" s="54">
        <f t="shared" si="180"/>
        <v>114</v>
      </c>
      <c r="I160" s="54">
        <f t="shared" si="180"/>
        <v>113</v>
      </c>
      <c r="J160" s="54">
        <f t="shared" si="180"/>
        <v>112</v>
      </c>
      <c r="K160" s="54">
        <f t="shared" si="180"/>
        <v>113</v>
      </c>
      <c r="L160" s="54">
        <f t="shared" si="180"/>
        <v>109</v>
      </c>
      <c r="M160" s="102"/>
      <c r="N160" s="14"/>
    </row>
    <row r="161" spans="1:14" x14ac:dyDescent="0.3">
      <c r="A161" s="19">
        <f>+A160+1</f>
        <v>44964</v>
      </c>
      <c r="B161" s="37">
        <f t="shared" si="163"/>
        <v>158</v>
      </c>
      <c r="C161" s="37">
        <f t="shared" si="163"/>
        <v>149</v>
      </c>
      <c r="D161" s="96"/>
      <c r="E161" s="13"/>
      <c r="F161" s="29"/>
      <c r="G161" s="84">
        <f t="shared" si="179"/>
        <v>103</v>
      </c>
      <c r="H161" s="54">
        <f t="shared" si="180"/>
        <v>115</v>
      </c>
      <c r="I161" s="54">
        <f t="shared" si="180"/>
        <v>114</v>
      </c>
      <c r="J161" s="54">
        <f t="shared" si="180"/>
        <v>113</v>
      </c>
      <c r="K161" s="54">
        <f t="shared" si="180"/>
        <v>114</v>
      </c>
      <c r="L161" s="54">
        <f t="shared" si="180"/>
        <v>110</v>
      </c>
      <c r="M161" s="102"/>
      <c r="N161" s="14"/>
    </row>
    <row r="162" spans="1:14" x14ac:dyDescent="0.3">
      <c r="A162" s="19">
        <f>+A161+1</f>
        <v>44965</v>
      </c>
      <c r="B162" s="37">
        <f t="shared" si="163"/>
        <v>159</v>
      </c>
      <c r="C162" s="37">
        <f t="shared" si="163"/>
        <v>150</v>
      </c>
      <c r="D162" s="96"/>
      <c r="E162" s="13"/>
      <c r="F162" s="29"/>
      <c r="G162" s="84">
        <f t="shared" si="179"/>
        <v>104</v>
      </c>
      <c r="H162" s="54">
        <f t="shared" si="180"/>
        <v>116</v>
      </c>
      <c r="I162" s="54">
        <f t="shared" si="180"/>
        <v>115</v>
      </c>
      <c r="J162" s="54">
        <f t="shared" si="180"/>
        <v>114</v>
      </c>
      <c r="K162" s="54">
        <f t="shared" si="180"/>
        <v>115</v>
      </c>
      <c r="L162" s="54">
        <f t="shared" si="180"/>
        <v>111</v>
      </c>
      <c r="M162" s="102"/>
      <c r="N162" s="14"/>
    </row>
    <row r="163" spans="1:14" x14ac:dyDescent="0.3">
      <c r="A163" s="19">
        <f t="shared" si="182"/>
        <v>44966</v>
      </c>
      <c r="B163" s="37">
        <f t="shared" si="163"/>
        <v>160</v>
      </c>
      <c r="C163" s="37">
        <f t="shared" si="163"/>
        <v>151</v>
      </c>
      <c r="D163" s="96"/>
      <c r="E163" s="13"/>
      <c r="F163" s="29"/>
      <c r="G163" s="84">
        <f t="shared" si="179"/>
        <v>105</v>
      </c>
      <c r="H163" s="54">
        <f t="shared" si="180"/>
        <v>117</v>
      </c>
      <c r="I163" s="54">
        <f t="shared" si="180"/>
        <v>116</v>
      </c>
      <c r="J163" s="54">
        <f t="shared" si="180"/>
        <v>115</v>
      </c>
      <c r="K163" s="54">
        <f t="shared" si="180"/>
        <v>116</v>
      </c>
      <c r="L163" s="54">
        <f t="shared" si="180"/>
        <v>112</v>
      </c>
      <c r="M163" s="102"/>
      <c r="N163" s="14"/>
    </row>
    <row r="164" spans="1:14" x14ac:dyDescent="0.3">
      <c r="A164" s="19">
        <f t="shared" si="182"/>
        <v>44967</v>
      </c>
      <c r="B164" s="37">
        <f t="shared" si="163"/>
        <v>161</v>
      </c>
      <c r="C164" s="37">
        <f t="shared" si="163"/>
        <v>152</v>
      </c>
      <c r="D164" s="96"/>
      <c r="E164" s="13"/>
      <c r="F164" s="29"/>
      <c r="G164" s="84">
        <f t="shared" si="179"/>
        <v>106</v>
      </c>
      <c r="H164" s="54">
        <f t="shared" si="180"/>
        <v>118</v>
      </c>
      <c r="I164" s="54">
        <f t="shared" si="180"/>
        <v>117</v>
      </c>
      <c r="J164" s="54">
        <f t="shared" si="180"/>
        <v>116</v>
      </c>
      <c r="K164" s="54">
        <f t="shared" si="180"/>
        <v>117</v>
      </c>
      <c r="L164" s="54">
        <f t="shared" si="180"/>
        <v>113</v>
      </c>
      <c r="M164" s="102">
        <v>15</v>
      </c>
      <c r="N164" s="14">
        <f>+E209</f>
        <v>45030</v>
      </c>
    </row>
    <row r="165" spans="1:14" x14ac:dyDescent="0.3">
      <c r="A165" s="19">
        <f>+A164+3</f>
        <v>44970</v>
      </c>
      <c r="B165" s="37">
        <f t="shared" si="163"/>
        <v>162</v>
      </c>
      <c r="C165" s="37">
        <f t="shared" si="163"/>
        <v>153</v>
      </c>
      <c r="D165" s="96"/>
      <c r="E165" s="13"/>
      <c r="F165" s="29"/>
      <c r="G165" s="84">
        <f t="shared" si="179"/>
        <v>107</v>
      </c>
      <c r="H165" s="54">
        <f t="shared" si="180"/>
        <v>119</v>
      </c>
      <c r="I165" s="54">
        <f t="shared" si="180"/>
        <v>118</v>
      </c>
      <c r="J165" s="54">
        <f t="shared" si="180"/>
        <v>117</v>
      </c>
      <c r="K165" s="54">
        <f t="shared" si="180"/>
        <v>118</v>
      </c>
      <c r="L165" s="54">
        <f t="shared" si="180"/>
        <v>114</v>
      </c>
      <c r="M165" s="102"/>
      <c r="N165" s="14"/>
    </row>
    <row r="166" spans="1:14" x14ac:dyDescent="0.3">
      <c r="A166" s="19">
        <f>+A165+1</f>
        <v>44971</v>
      </c>
      <c r="B166" s="37">
        <f t="shared" si="163"/>
        <v>163</v>
      </c>
      <c r="C166" s="37">
        <f t="shared" si="163"/>
        <v>154</v>
      </c>
      <c r="D166" s="96"/>
      <c r="E166" s="14"/>
      <c r="F166" s="30"/>
      <c r="G166" s="84">
        <f t="shared" si="179"/>
        <v>108</v>
      </c>
      <c r="H166" s="54">
        <f t="shared" si="180"/>
        <v>120</v>
      </c>
      <c r="I166" s="54">
        <f t="shared" si="180"/>
        <v>119</v>
      </c>
      <c r="J166" s="54">
        <f t="shared" si="180"/>
        <v>118</v>
      </c>
      <c r="K166" s="54">
        <f t="shared" si="180"/>
        <v>119</v>
      </c>
      <c r="L166" s="54">
        <f t="shared" si="180"/>
        <v>115</v>
      </c>
      <c r="M166" s="102"/>
      <c r="N166" s="14"/>
    </row>
    <row r="167" spans="1:14" x14ac:dyDescent="0.3">
      <c r="A167" s="19">
        <f t="shared" si="182"/>
        <v>44972</v>
      </c>
      <c r="B167" s="37">
        <f t="shared" si="163"/>
        <v>164</v>
      </c>
      <c r="C167" s="37">
        <f t="shared" si="163"/>
        <v>155</v>
      </c>
      <c r="D167" s="96">
        <v>15</v>
      </c>
      <c r="E167" s="14">
        <f>+A167</f>
        <v>44972</v>
      </c>
      <c r="F167" s="30"/>
      <c r="G167" s="84">
        <f t="shared" si="179"/>
        <v>109</v>
      </c>
      <c r="H167" s="54">
        <f t="shared" si="180"/>
        <v>121</v>
      </c>
      <c r="I167" s="54">
        <f t="shared" si="180"/>
        <v>120</v>
      </c>
      <c r="J167" s="54">
        <f t="shared" si="180"/>
        <v>119</v>
      </c>
      <c r="K167" s="54">
        <f t="shared" si="180"/>
        <v>120</v>
      </c>
      <c r="L167" s="54">
        <f t="shared" si="180"/>
        <v>116</v>
      </c>
      <c r="M167" s="102"/>
      <c r="N167" s="14"/>
    </row>
    <row r="168" spans="1:14" x14ac:dyDescent="0.3">
      <c r="A168" s="19">
        <f t="shared" si="182"/>
        <v>44973</v>
      </c>
      <c r="B168" s="37">
        <f t="shared" si="163"/>
        <v>165</v>
      </c>
      <c r="C168" s="37">
        <f t="shared" si="163"/>
        <v>156</v>
      </c>
      <c r="D168" s="96"/>
      <c r="E168" s="14"/>
      <c r="F168" s="30"/>
      <c r="G168" s="84">
        <f t="shared" si="179"/>
        <v>110</v>
      </c>
      <c r="H168" s="54">
        <f t="shared" si="180"/>
        <v>122</v>
      </c>
      <c r="I168" s="54">
        <f t="shared" si="180"/>
        <v>121</v>
      </c>
      <c r="J168" s="54">
        <f t="shared" si="180"/>
        <v>120</v>
      </c>
      <c r="K168" s="54">
        <f t="shared" si="180"/>
        <v>121</v>
      </c>
      <c r="L168" s="54">
        <f t="shared" si="180"/>
        <v>117</v>
      </c>
      <c r="M168" s="102"/>
      <c r="N168" s="14"/>
    </row>
    <row r="169" spans="1:14" x14ac:dyDescent="0.3">
      <c r="A169" s="19">
        <f t="shared" si="182"/>
        <v>44974</v>
      </c>
      <c r="B169" s="37">
        <f t="shared" si="163"/>
        <v>166</v>
      </c>
      <c r="C169" s="37">
        <f t="shared" si="163"/>
        <v>157</v>
      </c>
      <c r="D169" s="96"/>
      <c r="E169" s="13"/>
      <c r="F169" s="29"/>
      <c r="G169" s="85" t="s">
        <v>104</v>
      </c>
      <c r="H169" s="61" t="s">
        <v>105</v>
      </c>
      <c r="I169" s="61" t="s">
        <v>105</v>
      </c>
      <c r="J169" s="61" t="s">
        <v>105</v>
      </c>
      <c r="K169" s="61" t="s">
        <v>105</v>
      </c>
      <c r="L169" s="61" t="s">
        <v>105</v>
      </c>
      <c r="M169" s="102"/>
      <c r="N169" s="14"/>
    </row>
    <row r="170" spans="1:14" x14ac:dyDescent="0.3">
      <c r="A170" s="19">
        <f>+A169+3</f>
        <v>44977</v>
      </c>
      <c r="B170" s="37">
        <f t="shared" si="163"/>
        <v>167</v>
      </c>
      <c r="C170" s="37">
        <f t="shared" si="163"/>
        <v>158</v>
      </c>
      <c r="D170" s="96"/>
      <c r="E170" s="13"/>
      <c r="F170" s="29"/>
      <c r="G170" s="84">
        <f>+G168+1</f>
        <v>111</v>
      </c>
      <c r="H170" s="54">
        <f>+H168+1</f>
        <v>123</v>
      </c>
      <c r="I170" s="54">
        <f t="shared" ref="I170:L170" si="183">+I168+1</f>
        <v>122</v>
      </c>
      <c r="J170" s="54">
        <f t="shared" si="183"/>
        <v>121</v>
      </c>
      <c r="K170" s="54">
        <f t="shared" si="183"/>
        <v>122</v>
      </c>
      <c r="L170" s="54">
        <f t="shared" si="183"/>
        <v>118</v>
      </c>
      <c r="M170" s="102"/>
      <c r="N170" s="14"/>
    </row>
    <row r="171" spans="1:14" x14ac:dyDescent="0.3">
      <c r="A171" s="19">
        <f>+A170+1</f>
        <v>44978</v>
      </c>
      <c r="B171" s="37">
        <f t="shared" si="163"/>
        <v>168</v>
      </c>
      <c r="C171" s="37">
        <f t="shared" si="163"/>
        <v>159</v>
      </c>
      <c r="D171" s="96"/>
      <c r="E171" s="13"/>
      <c r="F171" s="29"/>
      <c r="G171" s="84">
        <f t="shared" si="179"/>
        <v>112</v>
      </c>
      <c r="H171" s="54">
        <f t="shared" si="180"/>
        <v>124</v>
      </c>
      <c r="I171" s="54">
        <f t="shared" si="180"/>
        <v>123</v>
      </c>
      <c r="J171" s="54">
        <f t="shared" si="180"/>
        <v>122</v>
      </c>
      <c r="K171" s="54">
        <f t="shared" si="180"/>
        <v>123</v>
      </c>
      <c r="L171" s="54">
        <f t="shared" si="180"/>
        <v>119</v>
      </c>
      <c r="M171" s="102"/>
      <c r="N171" s="14"/>
    </row>
    <row r="172" spans="1:14" x14ac:dyDescent="0.3">
      <c r="A172" s="19">
        <f t="shared" si="182"/>
        <v>44979</v>
      </c>
      <c r="B172" s="37">
        <f t="shared" si="163"/>
        <v>169</v>
      </c>
      <c r="C172" s="37">
        <f t="shared" si="163"/>
        <v>160</v>
      </c>
      <c r="D172" s="96"/>
      <c r="E172" s="13"/>
      <c r="F172" s="29"/>
      <c r="G172" s="84">
        <f t="shared" si="179"/>
        <v>113</v>
      </c>
      <c r="H172" s="54">
        <f t="shared" si="180"/>
        <v>125</v>
      </c>
      <c r="I172" s="54">
        <f t="shared" si="180"/>
        <v>124</v>
      </c>
      <c r="J172" s="54">
        <f t="shared" si="180"/>
        <v>123</v>
      </c>
      <c r="K172" s="54">
        <f t="shared" si="180"/>
        <v>124</v>
      </c>
      <c r="L172" s="54">
        <f t="shared" si="180"/>
        <v>120</v>
      </c>
      <c r="M172" s="102"/>
      <c r="N172" s="14"/>
    </row>
    <row r="173" spans="1:14" x14ac:dyDescent="0.3">
      <c r="A173" s="19">
        <f>+A172+1</f>
        <v>44980</v>
      </c>
      <c r="B173" s="37">
        <f t="shared" si="163"/>
        <v>170</v>
      </c>
      <c r="C173" s="37">
        <f t="shared" si="163"/>
        <v>161</v>
      </c>
      <c r="D173" s="96"/>
      <c r="E173" s="13"/>
      <c r="F173" s="29"/>
      <c r="G173" s="84">
        <f t="shared" si="179"/>
        <v>114</v>
      </c>
      <c r="H173" s="54">
        <f t="shared" si="180"/>
        <v>126</v>
      </c>
      <c r="I173" s="54">
        <f t="shared" si="180"/>
        <v>125</v>
      </c>
      <c r="J173" s="54">
        <f t="shared" si="180"/>
        <v>124</v>
      </c>
      <c r="K173" s="54">
        <f t="shared" si="180"/>
        <v>125</v>
      </c>
      <c r="L173" s="54">
        <f>+L172+1</f>
        <v>121</v>
      </c>
      <c r="M173" s="102">
        <v>16</v>
      </c>
      <c r="N173" s="14">
        <f>+E219</f>
        <v>45044</v>
      </c>
    </row>
    <row r="174" spans="1:14" x14ac:dyDescent="0.3">
      <c r="A174" s="19">
        <f t="shared" si="182"/>
        <v>44981</v>
      </c>
      <c r="B174" s="37">
        <f t="shared" si="163"/>
        <v>171</v>
      </c>
      <c r="C174" s="37">
        <f t="shared" si="163"/>
        <v>162</v>
      </c>
      <c r="D174" s="96"/>
      <c r="E174" s="14"/>
      <c r="F174" s="30"/>
      <c r="G174" s="84">
        <f t="shared" si="179"/>
        <v>115</v>
      </c>
      <c r="H174" s="54">
        <f t="shared" si="180"/>
        <v>127</v>
      </c>
      <c r="I174" s="54">
        <f t="shared" si="180"/>
        <v>126</v>
      </c>
      <c r="J174" s="54">
        <f t="shared" si="180"/>
        <v>125</v>
      </c>
      <c r="K174" s="54">
        <f t="shared" si="180"/>
        <v>126</v>
      </c>
      <c r="L174" s="54">
        <f t="shared" ref="L174:L194" si="184">+L173+1</f>
        <v>122</v>
      </c>
      <c r="M174" s="102"/>
      <c r="N174" s="14"/>
    </row>
    <row r="175" spans="1:14" x14ac:dyDescent="0.3">
      <c r="A175" s="19">
        <f>+A174+3</f>
        <v>44984</v>
      </c>
      <c r="B175" s="37">
        <f t="shared" si="163"/>
        <v>172</v>
      </c>
      <c r="C175" s="37">
        <f t="shared" si="163"/>
        <v>163</v>
      </c>
      <c r="D175" s="96"/>
      <c r="E175" s="13"/>
      <c r="F175" s="29"/>
      <c r="G175" s="84">
        <f t="shared" si="179"/>
        <v>116</v>
      </c>
      <c r="H175" s="54">
        <f t="shared" si="180"/>
        <v>128</v>
      </c>
      <c r="I175" s="54">
        <f t="shared" si="180"/>
        <v>127</v>
      </c>
      <c r="J175" s="54">
        <f t="shared" si="180"/>
        <v>126</v>
      </c>
      <c r="K175" s="54">
        <f t="shared" si="180"/>
        <v>127</v>
      </c>
      <c r="L175" s="54">
        <f t="shared" si="184"/>
        <v>123</v>
      </c>
      <c r="M175" s="102"/>
      <c r="N175" s="14"/>
    </row>
    <row r="176" spans="1:14" x14ac:dyDescent="0.3">
      <c r="A176" s="19">
        <f>+A175+1</f>
        <v>44985</v>
      </c>
      <c r="B176" s="37">
        <f t="shared" si="163"/>
        <v>173</v>
      </c>
      <c r="C176" s="37">
        <f t="shared" si="163"/>
        <v>164</v>
      </c>
      <c r="D176" s="96">
        <v>16</v>
      </c>
      <c r="E176" s="14">
        <f>+A176</f>
        <v>44985</v>
      </c>
      <c r="F176" s="30"/>
      <c r="G176" s="84">
        <f t="shared" si="179"/>
        <v>117</v>
      </c>
      <c r="H176" s="54">
        <f t="shared" si="180"/>
        <v>129</v>
      </c>
      <c r="I176" s="54">
        <f t="shared" si="180"/>
        <v>128</v>
      </c>
      <c r="J176" s="54">
        <f t="shared" si="180"/>
        <v>127</v>
      </c>
      <c r="K176" s="54">
        <f t="shared" si="180"/>
        <v>128</v>
      </c>
      <c r="L176" s="54">
        <f t="shared" si="184"/>
        <v>124</v>
      </c>
      <c r="M176" s="102"/>
      <c r="N176" s="14"/>
    </row>
    <row r="177" spans="1:14" x14ac:dyDescent="0.3">
      <c r="A177" s="19">
        <f>+A176+1</f>
        <v>44986</v>
      </c>
      <c r="B177" s="37">
        <f t="shared" si="163"/>
        <v>174</v>
      </c>
      <c r="C177" s="37">
        <f t="shared" si="163"/>
        <v>165</v>
      </c>
      <c r="D177" s="96"/>
      <c r="E177" s="14"/>
      <c r="F177" s="30"/>
      <c r="G177" s="84">
        <f t="shared" si="179"/>
        <v>118</v>
      </c>
      <c r="H177" s="54">
        <f t="shared" si="180"/>
        <v>130</v>
      </c>
      <c r="I177" s="54">
        <f t="shared" si="180"/>
        <v>129</v>
      </c>
      <c r="J177" s="54">
        <f t="shared" si="180"/>
        <v>128</v>
      </c>
      <c r="K177" s="54">
        <f t="shared" si="180"/>
        <v>129</v>
      </c>
      <c r="L177" s="54">
        <f t="shared" si="184"/>
        <v>125</v>
      </c>
      <c r="M177" s="102"/>
      <c r="N177" s="14"/>
    </row>
    <row r="178" spans="1:14" x14ac:dyDescent="0.3">
      <c r="A178" s="19">
        <f t="shared" si="182"/>
        <v>44987</v>
      </c>
      <c r="B178" s="37">
        <f t="shared" si="163"/>
        <v>175</v>
      </c>
      <c r="C178" s="37">
        <f t="shared" si="163"/>
        <v>166</v>
      </c>
      <c r="D178" s="96"/>
      <c r="E178" s="14"/>
      <c r="F178" s="30"/>
      <c r="G178" s="84">
        <f t="shared" si="179"/>
        <v>119</v>
      </c>
      <c r="H178" s="54">
        <f t="shared" si="180"/>
        <v>131</v>
      </c>
      <c r="I178" s="54">
        <f t="shared" si="180"/>
        <v>130</v>
      </c>
      <c r="J178" s="54">
        <f t="shared" si="180"/>
        <v>129</v>
      </c>
      <c r="K178" s="54">
        <f t="shared" si="180"/>
        <v>130</v>
      </c>
      <c r="L178" s="54">
        <f t="shared" si="184"/>
        <v>126</v>
      </c>
      <c r="M178" s="102"/>
      <c r="N178" s="14"/>
    </row>
    <row r="179" spans="1:14" x14ac:dyDescent="0.3">
      <c r="A179" s="19">
        <f t="shared" si="182"/>
        <v>44988</v>
      </c>
      <c r="B179" s="37">
        <f t="shared" si="163"/>
        <v>176</v>
      </c>
      <c r="C179" s="37">
        <f t="shared" si="163"/>
        <v>167</v>
      </c>
      <c r="D179" s="96"/>
      <c r="E179" s="13"/>
      <c r="F179" s="29"/>
      <c r="G179" s="84">
        <f t="shared" si="179"/>
        <v>120</v>
      </c>
      <c r="H179" s="54">
        <f t="shared" si="180"/>
        <v>132</v>
      </c>
      <c r="I179" s="54">
        <f t="shared" si="180"/>
        <v>131</v>
      </c>
      <c r="J179" s="54">
        <f t="shared" si="180"/>
        <v>130</v>
      </c>
      <c r="K179" s="54">
        <f t="shared" si="180"/>
        <v>131</v>
      </c>
      <c r="L179" s="54">
        <f t="shared" si="184"/>
        <v>127</v>
      </c>
      <c r="M179" s="102"/>
      <c r="N179" s="14"/>
    </row>
    <row r="180" spans="1:14" x14ac:dyDescent="0.3">
      <c r="A180" s="19">
        <f>+A179+3</f>
        <v>44991</v>
      </c>
      <c r="B180" s="37">
        <f t="shared" si="163"/>
        <v>177</v>
      </c>
      <c r="C180" s="37">
        <f t="shared" si="163"/>
        <v>168</v>
      </c>
      <c r="D180" s="96"/>
      <c r="E180" s="13"/>
      <c r="F180" s="29"/>
      <c r="G180" s="84">
        <f t="shared" si="179"/>
        <v>121</v>
      </c>
      <c r="H180" s="54">
        <f t="shared" si="180"/>
        <v>133</v>
      </c>
      <c r="I180" s="54">
        <f t="shared" si="180"/>
        <v>132</v>
      </c>
      <c r="J180" s="54">
        <f t="shared" si="180"/>
        <v>131</v>
      </c>
      <c r="K180" s="54">
        <f t="shared" si="180"/>
        <v>132</v>
      </c>
      <c r="L180" s="54">
        <f t="shared" si="184"/>
        <v>128</v>
      </c>
      <c r="M180" s="102"/>
      <c r="N180" s="14"/>
    </row>
    <row r="181" spans="1:14" x14ac:dyDescent="0.3">
      <c r="A181" s="19">
        <f>+A180+1</f>
        <v>44992</v>
      </c>
      <c r="B181" s="37">
        <f t="shared" si="163"/>
        <v>178</v>
      </c>
      <c r="C181" s="37">
        <f t="shared" si="163"/>
        <v>169</v>
      </c>
      <c r="D181" s="96"/>
      <c r="E181" s="13"/>
      <c r="F181" s="29"/>
      <c r="G181" s="84">
        <f t="shared" si="179"/>
        <v>122</v>
      </c>
      <c r="H181" s="54">
        <f t="shared" si="180"/>
        <v>134</v>
      </c>
      <c r="I181" s="54">
        <f t="shared" si="180"/>
        <v>133</v>
      </c>
      <c r="J181" s="54">
        <f t="shared" si="180"/>
        <v>132</v>
      </c>
      <c r="K181" s="54">
        <f t="shared" si="180"/>
        <v>133</v>
      </c>
      <c r="L181" s="54">
        <f t="shared" si="184"/>
        <v>129</v>
      </c>
      <c r="M181" s="102">
        <v>17</v>
      </c>
      <c r="N181" s="14">
        <f>+E230</f>
        <v>45061</v>
      </c>
    </row>
    <row r="182" spans="1:14" x14ac:dyDescent="0.3">
      <c r="A182" s="19">
        <f t="shared" si="182"/>
        <v>44993</v>
      </c>
      <c r="B182" s="37">
        <f t="shared" si="163"/>
        <v>179</v>
      </c>
      <c r="C182" s="37">
        <f t="shared" si="163"/>
        <v>170</v>
      </c>
      <c r="D182" s="96"/>
      <c r="E182" s="13"/>
      <c r="F182" s="29"/>
      <c r="G182" s="84">
        <f t="shared" si="179"/>
        <v>123</v>
      </c>
      <c r="H182" s="54">
        <f t="shared" si="180"/>
        <v>135</v>
      </c>
      <c r="I182" s="54">
        <f t="shared" si="180"/>
        <v>134</v>
      </c>
      <c r="J182" s="54">
        <f t="shared" si="180"/>
        <v>133</v>
      </c>
      <c r="K182" s="54">
        <f t="shared" si="180"/>
        <v>134</v>
      </c>
      <c r="L182" s="54">
        <f t="shared" si="184"/>
        <v>130</v>
      </c>
      <c r="M182" s="102"/>
      <c r="N182" s="14"/>
    </row>
    <row r="183" spans="1:14" x14ac:dyDescent="0.3">
      <c r="A183" s="19">
        <f t="shared" si="182"/>
        <v>44994</v>
      </c>
      <c r="B183" s="37">
        <f t="shared" si="163"/>
        <v>180</v>
      </c>
      <c r="C183" s="37">
        <f t="shared" si="163"/>
        <v>171</v>
      </c>
      <c r="D183" s="96"/>
      <c r="E183" s="14"/>
      <c r="F183" s="30"/>
      <c r="G183" s="84">
        <f t="shared" si="179"/>
        <v>124</v>
      </c>
      <c r="H183" s="54">
        <f t="shared" si="180"/>
        <v>136</v>
      </c>
      <c r="I183" s="54">
        <f t="shared" si="180"/>
        <v>135</v>
      </c>
      <c r="J183" s="54">
        <f t="shared" si="180"/>
        <v>134</v>
      </c>
      <c r="K183" s="54">
        <f t="shared" si="180"/>
        <v>135</v>
      </c>
      <c r="L183" s="54">
        <f t="shared" si="184"/>
        <v>131</v>
      </c>
      <c r="M183" s="102"/>
      <c r="N183" s="14"/>
    </row>
    <row r="184" spans="1:14" x14ac:dyDescent="0.3">
      <c r="A184" s="19">
        <f t="shared" si="182"/>
        <v>44995</v>
      </c>
      <c r="B184" s="37">
        <f t="shared" si="163"/>
        <v>181</v>
      </c>
      <c r="C184" s="37">
        <f t="shared" si="163"/>
        <v>172</v>
      </c>
      <c r="D184" s="96"/>
      <c r="E184" s="13"/>
      <c r="F184" s="29"/>
      <c r="G184" s="84">
        <f t="shared" si="179"/>
        <v>125</v>
      </c>
      <c r="H184" s="54">
        <f t="shared" si="180"/>
        <v>137</v>
      </c>
      <c r="I184" s="54">
        <f t="shared" si="180"/>
        <v>136</v>
      </c>
      <c r="J184" s="54">
        <f t="shared" si="180"/>
        <v>135</v>
      </c>
      <c r="K184" s="54">
        <f t="shared" si="180"/>
        <v>136</v>
      </c>
      <c r="L184" s="54">
        <f t="shared" si="184"/>
        <v>132</v>
      </c>
      <c r="M184" s="102"/>
      <c r="N184" s="14"/>
    </row>
    <row r="185" spans="1:14" x14ac:dyDescent="0.3">
      <c r="A185" s="19">
        <f>+A184+3</f>
        <v>44998</v>
      </c>
      <c r="B185" s="37">
        <f t="shared" si="163"/>
        <v>182</v>
      </c>
      <c r="C185" s="37">
        <f t="shared" si="163"/>
        <v>173</v>
      </c>
      <c r="D185" s="96"/>
      <c r="E185" s="13"/>
      <c r="F185" s="29"/>
      <c r="G185" s="84">
        <f t="shared" si="179"/>
        <v>126</v>
      </c>
      <c r="H185" s="54">
        <f t="shared" si="180"/>
        <v>138</v>
      </c>
      <c r="I185" s="54">
        <f t="shared" si="180"/>
        <v>137</v>
      </c>
      <c r="J185" s="54">
        <f t="shared" si="180"/>
        <v>136</v>
      </c>
      <c r="K185" s="54">
        <f t="shared" si="180"/>
        <v>137</v>
      </c>
      <c r="L185" s="54">
        <f t="shared" si="184"/>
        <v>133</v>
      </c>
      <c r="M185" s="102"/>
      <c r="N185" s="14"/>
    </row>
    <row r="186" spans="1:14" x14ac:dyDescent="0.3">
      <c r="A186" s="19">
        <f>+A185+1</f>
        <v>44999</v>
      </c>
      <c r="B186" s="37">
        <f t="shared" si="163"/>
        <v>183</v>
      </c>
      <c r="C186" s="37">
        <f t="shared" si="163"/>
        <v>174</v>
      </c>
      <c r="D186" s="96"/>
      <c r="E186" s="13"/>
      <c r="F186" s="29"/>
      <c r="G186" s="84">
        <f t="shared" si="179"/>
        <v>127</v>
      </c>
      <c r="H186" s="54">
        <f t="shared" si="180"/>
        <v>139</v>
      </c>
      <c r="I186" s="54">
        <f t="shared" si="180"/>
        <v>138</v>
      </c>
      <c r="J186" s="54">
        <f t="shared" si="180"/>
        <v>137</v>
      </c>
      <c r="K186" s="54">
        <f t="shared" si="180"/>
        <v>138</v>
      </c>
      <c r="L186" s="54">
        <f t="shared" si="184"/>
        <v>134</v>
      </c>
      <c r="M186" s="102"/>
      <c r="N186" s="14"/>
    </row>
    <row r="187" spans="1:14" x14ac:dyDescent="0.3">
      <c r="A187" s="19">
        <f t="shared" ref="A187:A214" si="185">+A186+1</f>
        <v>45000</v>
      </c>
      <c r="B187" s="37">
        <f t="shared" si="163"/>
        <v>184</v>
      </c>
      <c r="C187" s="37">
        <f t="shared" si="163"/>
        <v>175</v>
      </c>
      <c r="D187" s="96">
        <v>17</v>
      </c>
      <c r="E187" s="14">
        <f>+A187</f>
        <v>45000</v>
      </c>
      <c r="F187" s="30"/>
      <c r="G187" s="84">
        <f t="shared" si="179"/>
        <v>128</v>
      </c>
      <c r="H187" s="54">
        <f t="shared" si="180"/>
        <v>140</v>
      </c>
      <c r="I187" s="54">
        <f t="shared" si="180"/>
        <v>139</v>
      </c>
      <c r="J187" s="54">
        <f t="shared" si="180"/>
        <v>138</v>
      </c>
      <c r="K187" s="54">
        <f t="shared" si="180"/>
        <v>139</v>
      </c>
      <c r="L187" s="54">
        <f t="shared" si="184"/>
        <v>135</v>
      </c>
      <c r="M187" s="102"/>
      <c r="N187" s="14"/>
    </row>
    <row r="188" spans="1:14" x14ac:dyDescent="0.3">
      <c r="A188" s="19">
        <f>+A187+1</f>
        <v>45001</v>
      </c>
      <c r="B188" s="37">
        <f t="shared" si="163"/>
        <v>185</v>
      </c>
      <c r="C188" s="37">
        <f t="shared" si="163"/>
        <v>176</v>
      </c>
      <c r="D188" s="96"/>
      <c r="E188" s="14"/>
      <c r="F188" s="30"/>
      <c r="G188" s="84">
        <f t="shared" si="179"/>
        <v>129</v>
      </c>
      <c r="H188" s="54">
        <f t="shared" si="180"/>
        <v>141</v>
      </c>
      <c r="I188" s="54">
        <f t="shared" si="180"/>
        <v>140</v>
      </c>
      <c r="J188" s="54">
        <f t="shared" si="180"/>
        <v>139</v>
      </c>
      <c r="K188" s="54">
        <f t="shared" si="180"/>
        <v>140</v>
      </c>
      <c r="L188" s="54">
        <f t="shared" si="184"/>
        <v>136</v>
      </c>
      <c r="M188" s="102"/>
      <c r="N188" s="14"/>
    </row>
    <row r="189" spans="1:14" x14ac:dyDescent="0.3">
      <c r="A189" s="19">
        <f t="shared" si="185"/>
        <v>45002</v>
      </c>
      <c r="B189" s="37">
        <f t="shared" si="163"/>
        <v>186</v>
      </c>
      <c r="C189" s="37">
        <f t="shared" si="163"/>
        <v>177</v>
      </c>
      <c r="D189" s="96"/>
      <c r="E189" s="13"/>
      <c r="F189" s="29"/>
      <c r="G189" s="84">
        <f t="shared" si="179"/>
        <v>130</v>
      </c>
      <c r="H189" s="54">
        <f t="shared" si="180"/>
        <v>142</v>
      </c>
      <c r="I189" s="54">
        <f t="shared" si="180"/>
        <v>141</v>
      </c>
      <c r="J189" s="54">
        <f t="shared" si="180"/>
        <v>140</v>
      </c>
      <c r="K189" s="54">
        <f t="shared" si="180"/>
        <v>141</v>
      </c>
      <c r="L189" s="54">
        <f t="shared" si="184"/>
        <v>137</v>
      </c>
      <c r="M189" s="102">
        <v>18</v>
      </c>
      <c r="N189" s="14">
        <f>+E242</f>
        <v>45077</v>
      </c>
    </row>
    <row r="190" spans="1:14" x14ac:dyDescent="0.3">
      <c r="A190" s="19">
        <f>+A189+3</f>
        <v>45005</v>
      </c>
      <c r="B190" s="37">
        <f t="shared" si="163"/>
        <v>187</v>
      </c>
      <c r="C190" s="37">
        <f t="shared" si="163"/>
        <v>178</v>
      </c>
      <c r="D190" s="96"/>
      <c r="E190" s="14"/>
      <c r="F190" s="30"/>
      <c r="G190" s="84">
        <f t="shared" si="179"/>
        <v>131</v>
      </c>
      <c r="H190" s="54">
        <f t="shared" si="180"/>
        <v>143</v>
      </c>
      <c r="I190" s="54">
        <f t="shared" si="180"/>
        <v>142</v>
      </c>
      <c r="J190" s="54">
        <f t="shared" si="180"/>
        <v>141</v>
      </c>
      <c r="K190" s="54">
        <f t="shared" si="180"/>
        <v>142</v>
      </c>
      <c r="L190" s="54">
        <f t="shared" si="184"/>
        <v>138</v>
      </c>
      <c r="M190" s="102"/>
      <c r="N190" s="14"/>
    </row>
    <row r="191" spans="1:14" x14ac:dyDescent="0.3">
      <c r="A191" s="19">
        <f>+A190+1</f>
        <v>45006</v>
      </c>
      <c r="B191" s="37">
        <f t="shared" si="163"/>
        <v>188</v>
      </c>
      <c r="C191" s="37">
        <f t="shared" si="163"/>
        <v>179</v>
      </c>
      <c r="D191" s="96"/>
      <c r="E191" s="13"/>
      <c r="F191" s="29"/>
      <c r="G191" s="84">
        <f t="shared" si="179"/>
        <v>132</v>
      </c>
      <c r="H191" s="54">
        <f t="shared" si="180"/>
        <v>144</v>
      </c>
      <c r="I191" s="54">
        <f t="shared" si="180"/>
        <v>143</v>
      </c>
      <c r="J191" s="54">
        <f t="shared" si="180"/>
        <v>142</v>
      </c>
      <c r="K191" s="54">
        <f t="shared" si="180"/>
        <v>143</v>
      </c>
      <c r="L191" s="54">
        <f t="shared" si="184"/>
        <v>139</v>
      </c>
      <c r="M191" s="102"/>
      <c r="N191" s="14"/>
    </row>
    <row r="192" spans="1:14" x14ac:dyDescent="0.3">
      <c r="A192" s="19">
        <f>+A191+1</f>
        <v>45007</v>
      </c>
      <c r="B192" s="37">
        <f t="shared" si="163"/>
        <v>189</v>
      </c>
      <c r="C192" s="37">
        <f t="shared" si="163"/>
        <v>180</v>
      </c>
      <c r="D192" s="96"/>
      <c r="E192" s="13"/>
      <c r="F192" s="29"/>
      <c r="G192" s="84">
        <f t="shared" si="179"/>
        <v>133</v>
      </c>
      <c r="H192" s="54">
        <f t="shared" si="180"/>
        <v>145</v>
      </c>
      <c r="I192" s="54">
        <f t="shared" si="180"/>
        <v>144</v>
      </c>
      <c r="J192" s="54">
        <f t="shared" si="180"/>
        <v>143</v>
      </c>
      <c r="K192" s="54">
        <f t="shared" si="180"/>
        <v>144</v>
      </c>
      <c r="L192" s="54">
        <f t="shared" si="184"/>
        <v>140</v>
      </c>
      <c r="M192" s="102"/>
      <c r="N192" s="14"/>
    </row>
    <row r="193" spans="1:14" x14ac:dyDescent="0.3">
      <c r="A193" s="19">
        <f t="shared" si="185"/>
        <v>45008</v>
      </c>
      <c r="B193" s="37">
        <f t="shared" si="163"/>
        <v>190</v>
      </c>
      <c r="C193" s="37">
        <f t="shared" si="163"/>
        <v>181</v>
      </c>
      <c r="D193" s="96"/>
      <c r="E193" s="13"/>
      <c r="F193" s="29"/>
      <c r="G193" s="84">
        <f t="shared" si="179"/>
        <v>134</v>
      </c>
      <c r="H193" s="54">
        <f t="shared" si="180"/>
        <v>146</v>
      </c>
      <c r="I193" s="54">
        <f t="shared" si="180"/>
        <v>145</v>
      </c>
      <c r="J193" s="54">
        <f t="shared" si="180"/>
        <v>144</v>
      </c>
      <c r="K193" s="54">
        <f t="shared" si="180"/>
        <v>145</v>
      </c>
      <c r="L193" s="54">
        <f t="shared" si="184"/>
        <v>141</v>
      </c>
      <c r="M193" s="102"/>
      <c r="N193" s="14"/>
    </row>
    <row r="194" spans="1:14" x14ac:dyDescent="0.3">
      <c r="A194" s="19">
        <f t="shared" si="185"/>
        <v>45009</v>
      </c>
      <c r="B194" s="37">
        <f t="shared" si="163"/>
        <v>191</v>
      </c>
      <c r="C194" s="37">
        <f t="shared" si="163"/>
        <v>182</v>
      </c>
      <c r="D194" s="96"/>
      <c r="E194" s="13"/>
      <c r="F194" s="29"/>
      <c r="G194" s="84">
        <f t="shared" si="179"/>
        <v>135</v>
      </c>
      <c r="H194" s="54">
        <f t="shared" si="180"/>
        <v>147</v>
      </c>
      <c r="I194" s="54">
        <f t="shared" si="180"/>
        <v>146</v>
      </c>
      <c r="J194" s="54">
        <f t="shared" si="180"/>
        <v>145</v>
      </c>
      <c r="K194" s="54">
        <f t="shared" si="180"/>
        <v>146</v>
      </c>
      <c r="L194" s="54">
        <f t="shared" si="184"/>
        <v>142</v>
      </c>
      <c r="M194" s="102"/>
      <c r="N194" s="14"/>
    </row>
    <row r="195" spans="1:14" x14ac:dyDescent="0.3">
      <c r="A195" s="19">
        <f>+A194+3</f>
        <v>45012</v>
      </c>
      <c r="B195" s="37">
        <f t="shared" ref="B195:B210" si="186">+B194+1</f>
        <v>192</v>
      </c>
      <c r="C195" s="37">
        <f t="shared" ref="C195" si="187">+C194+1</f>
        <v>183</v>
      </c>
      <c r="D195" s="96"/>
      <c r="E195" s="13"/>
      <c r="F195" s="29"/>
      <c r="G195" s="84">
        <f t="shared" si="179"/>
        <v>136</v>
      </c>
      <c r="H195" s="54">
        <f t="shared" si="180"/>
        <v>148</v>
      </c>
      <c r="I195" s="54">
        <f t="shared" si="180"/>
        <v>147</v>
      </c>
      <c r="J195" s="54">
        <f t="shared" si="180"/>
        <v>146</v>
      </c>
      <c r="K195" s="54">
        <f t="shared" si="180"/>
        <v>147</v>
      </c>
      <c r="L195" s="54">
        <f t="shared" si="180"/>
        <v>143</v>
      </c>
      <c r="M195" s="102"/>
      <c r="N195" s="14"/>
    </row>
    <row r="196" spans="1:14" x14ac:dyDescent="0.3">
      <c r="A196" s="19">
        <f>+A195+1</f>
        <v>45013</v>
      </c>
      <c r="B196" s="37">
        <f t="shared" si="186"/>
        <v>193</v>
      </c>
      <c r="C196" s="37">
        <f t="shared" ref="C196" si="188">+C195+1</f>
        <v>184</v>
      </c>
      <c r="D196" s="96"/>
      <c r="E196" s="13"/>
      <c r="F196" s="29"/>
      <c r="G196" s="84">
        <f t="shared" si="179"/>
        <v>137</v>
      </c>
      <c r="H196" s="54">
        <f t="shared" si="180"/>
        <v>149</v>
      </c>
      <c r="I196" s="54">
        <f t="shared" si="180"/>
        <v>148</v>
      </c>
      <c r="J196" s="54">
        <f t="shared" si="180"/>
        <v>147</v>
      </c>
      <c r="K196" s="54">
        <f t="shared" si="180"/>
        <v>148</v>
      </c>
      <c r="L196" s="54">
        <f t="shared" si="180"/>
        <v>144</v>
      </c>
      <c r="M196" s="102"/>
      <c r="N196" s="14"/>
    </row>
    <row r="197" spans="1:14" x14ac:dyDescent="0.3">
      <c r="A197" s="19">
        <f t="shared" si="185"/>
        <v>45014</v>
      </c>
      <c r="B197" s="37">
        <f t="shared" si="186"/>
        <v>194</v>
      </c>
      <c r="C197" s="37">
        <f t="shared" ref="C197" si="189">+C196+1</f>
        <v>185</v>
      </c>
      <c r="D197" s="96"/>
      <c r="E197" s="13"/>
      <c r="F197" s="29"/>
      <c r="G197" s="84">
        <f t="shared" si="179"/>
        <v>138</v>
      </c>
      <c r="H197" s="54">
        <f t="shared" si="180"/>
        <v>150</v>
      </c>
      <c r="I197" s="54">
        <f t="shared" si="180"/>
        <v>149</v>
      </c>
      <c r="J197" s="54">
        <f t="shared" si="180"/>
        <v>148</v>
      </c>
      <c r="K197" s="54">
        <f t="shared" si="180"/>
        <v>149</v>
      </c>
      <c r="L197" s="54">
        <f t="shared" si="180"/>
        <v>145</v>
      </c>
      <c r="M197" s="102">
        <v>19</v>
      </c>
      <c r="N197" s="14">
        <f>+E253</f>
        <v>45092</v>
      </c>
    </row>
    <row r="198" spans="1:14" x14ac:dyDescent="0.3">
      <c r="A198" s="19">
        <f t="shared" si="185"/>
        <v>45015</v>
      </c>
      <c r="B198" s="37">
        <f t="shared" si="186"/>
        <v>195</v>
      </c>
      <c r="C198" s="37">
        <f t="shared" ref="C198" si="190">+C197+1</f>
        <v>186</v>
      </c>
      <c r="D198" s="96"/>
      <c r="E198" s="14"/>
      <c r="F198" s="30"/>
      <c r="G198" s="84">
        <f t="shared" si="179"/>
        <v>139</v>
      </c>
      <c r="H198" s="54">
        <f t="shared" si="180"/>
        <v>151</v>
      </c>
      <c r="I198" s="54">
        <f t="shared" si="180"/>
        <v>150</v>
      </c>
      <c r="J198" s="54">
        <f t="shared" si="180"/>
        <v>149</v>
      </c>
      <c r="K198" s="54">
        <f t="shared" si="180"/>
        <v>150</v>
      </c>
      <c r="L198" s="54">
        <f t="shared" si="180"/>
        <v>146</v>
      </c>
      <c r="M198" s="102"/>
      <c r="N198" s="14"/>
    </row>
    <row r="199" spans="1:14" x14ac:dyDescent="0.3">
      <c r="A199" s="19">
        <f t="shared" si="185"/>
        <v>45016</v>
      </c>
      <c r="B199" s="37">
        <f t="shared" si="186"/>
        <v>196</v>
      </c>
      <c r="C199" s="37">
        <f t="shared" ref="C199" si="191">+C198+1</f>
        <v>187</v>
      </c>
      <c r="D199" s="96">
        <v>18</v>
      </c>
      <c r="E199" s="14">
        <f>+A199</f>
        <v>45016</v>
      </c>
      <c r="F199" s="30"/>
      <c r="G199" s="84">
        <f t="shared" si="179"/>
        <v>140</v>
      </c>
      <c r="H199" s="54">
        <f t="shared" si="180"/>
        <v>152</v>
      </c>
      <c r="I199" s="54">
        <f t="shared" si="180"/>
        <v>151</v>
      </c>
      <c r="J199" s="54">
        <f t="shared" si="180"/>
        <v>150</v>
      </c>
      <c r="K199" s="54">
        <f t="shared" si="180"/>
        <v>151</v>
      </c>
      <c r="L199" s="54">
        <f t="shared" si="180"/>
        <v>147</v>
      </c>
      <c r="M199" s="102"/>
      <c r="N199" s="14"/>
    </row>
    <row r="200" spans="1:14" x14ac:dyDescent="0.3">
      <c r="A200" s="19">
        <f>+A199+3</f>
        <v>45019</v>
      </c>
      <c r="B200" s="37">
        <f t="shared" si="186"/>
        <v>197</v>
      </c>
      <c r="C200" s="37">
        <f t="shared" ref="C200" si="192">+C199+1</f>
        <v>188</v>
      </c>
      <c r="D200" s="96"/>
      <c r="E200" s="14"/>
      <c r="F200" s="30"/>
      <c r="G200" s="85" t="s">
        <v>57</v>
      </c>
      <c r="H200" s="62" t="s">
        <v>57</v>
      </c>
      <c r="I200" s="62" t="s">
        <v>57</v>
      </c>
      <c r="J200" s="62" t="s">
        <v>57</v>
      </c>
      <c r="K200" s="62" t="s">
        <v>57</v>
      </c>
      <c r="L200" s="62" t="s">
        <v>57</v>
      </c>
      <c r="M200" s="102"/>
      <c r="N200" s="14"/>
    </row>
    <row r="201" spans="1:14" x14ac:dyDescent="0.3">
      <c r="A201" s="19">
        <f>+A200+1</f>
        <v>45020</v>
      </c>
      <c r="B201" s="37">
        <f t="shared" si="186"/>
        <v>198</v>
      </c>
      <c r="C201" s="37">
        <f t="shared" ref="C201" si="193">+C200+1</f>
        <v>189</v>
      </c>
      <c r="D201" s="96"/>
      <c r="E201" s="13"/>
      <c r="F201" s="29"/>
      <c r="G201" s="85" t="s">
        <v>57</v>
      </c>
      <c r="H201" s="62" t="s">
        <v>57</v>
      </c>
      <c r="I201" s="62" t="s">
        <v>57</v>
      </c>
      <c r="J201" s="62" t="s">
        <v>57</v>
      </c>
      <c r="K201" s="62" t="s">
        <v>57</v>
      </c>
      <c r="L201" s="62" t="s">
        <v>57</v>
      </c>
      <c r="M201" s="102"/>
      <c r="N201" s="14"/>
    </row>
    <row r="202" spans="1:14" x14ac:dyDescent="0.3">
      <c r="A202" s="19">
        <f t="shared" si="185"/>
        <v>45021</v>
      </c>
      <c r="B202" s="37">
        <f t="shared" si="186"/>
        <v>199</v>
      </c>
      <c r="C202" s="37">
        <f t="shared" ref="C202" si="194">+C201+1</f>
        <v>190</v>
      </c>
      <c r="D202" s="96"/>
      <c r="E202" s="13"/>
      <c r="F202" s="29"/>
      <c r="G202" s="85" t="s">
        <v>57</v>
      </c>
      <c r="H202" s="62" t="s">
        <v>57</v>
      </c>
      <c r="I202" s="62" t="s">
        <v>57</v>
      </c>
      <c r="J202" s="62" t="s">
        <v>57</v>
      </c>
      <c r="K202" s="62" t="s">
        <v>57</v>
      </c>
      <c r="L202" s="62" t="s">
        <v>57</v>
      </c>
      <c r="M202" s="102"/>
      <c r="N202" s="14"/>
    </row>
    <row r="203" spans="1:14" x14ac:dyDescent="0.3">
      <c r="A203" s="19">
        <f>+A202+1</f>
        <v>45022</v>
      </c>
      <c r="B203" s="37">
        <f t="shared" si="186"/>
        <v>200</v>
      </c>
      <c r="C203" s="76" t="s">
        <v>57</v>
      </c>
      <c r="D203" s="99"/>
      <c r="E203" s="13"/>
      <c r="F203" s="29"/>
      <c r="G203" s="85" t="s">
        <v>57</v>
      </c>
      <c r="H203" s="62" t="s">
        <v>57</v>
      </c>
      <c r="I203" s="62" t="s">
        <v>57</v>
      </c>
      <c r="J203" s="62" t="s">
        <v>57</v>
      </c>
      <c r="K203" s="62" t="s">
        <v>57</v>
      </c>
      <c r="L203" s="62" t="s">
        <v>57</v>
      </c>
      <c r="M203" s="102"/>
      <c r="N203" s="14"/>
    </row>
    <row r="204" spans="1:14" x14ac:dyDescent="0.3">
      <c r="A204" s="19">
        <f t="shared" si="185"/>
        <v>45023</v>
      </c>
      <c r="B204" s="37">
        <f t="shared" si="186"/>
        <v>201</v>
      </c>
      <c r="C204" s="76" t="s">
        <v>57</v>
      </c>
      <c r="D204" s="99"/>
      <c r="E204" s="13"/>
      <c r="F204" s="29"/>
      <c r="G204" s="85" t="s">
        <v>57</v>
      </c>
      <c r="H204" s="62" t="s">
        <v>57</v>
      </c>
      <c r="I204" s="62" t="s">
        <v>57</v>
      </c>
      <c r="J204" s="62" t="s">
        <v>57</v>
      </c>
      <c r="K204" s="62" t="s">
        <v>57</v>
      </c>
      <c r="L204" s="62" t="s">
        <v>57</v>
      </c>
      <c r="N204" s="14"/>
    </row>
    <row r="205" spans="1:14" x14ac:dyDescent="0.3">
      <c r="A205" s="19">
        <f>+A204+3</f>
        <v>45026</v>
      </c>
      <c r="B205" s="37">
        <f t="shared" si="186"/>
        <v>202</v>
      </c>
      <c r="C205" s="37">
        <f>+C202+1</f>
        <v>191</v>
      </c>
      <c r="D205" s="96"/>
      <c r="E205" s="13"/>
      <c r="F205" s="29"/>
      <c r="G205" s="84">
        <f t="shared" ref="G205:L205" si="195">+G199+1</f>
        <v>141</v>
      </c>
      <c r="H205" s="54">
        <f t="shared" si="195"/>
        <v>153</v>
      </c>
      <c r="I205" s="54">
        <f t="shared" si="195"/>
        <v>152</v>
      </c>
      <c r="J205" s="54">
        <f t="shared" si="195"/>
        <v>151</v>
      </c>
      <c r="K205" s="54">
        <f t="shared" si="195"/>
        <v>152</v>
      </c>
      <c r="L205" s="54">
        <f t="shared" si="195"/>
        <v>148</v>
      </c>
      <c r="M205" s="102"/>
      <c r="N205" s="14"/>
    </row>
    <row r="206" spans="1:14" x14ac:dyDescent="0.3">
      <c r="A206" s="19">
        <f>+A205+1</f>
        <v>45027</v>
      </c>
      <c r="B206" s="37">
        <f t="shared" si="186"/>
        <v>203</v>
      </c>
      <c r="C206" s="37">
        <f t="shared" ref="C206" si="196">+C205+1</f>
        <v>192</v>
      </c>
      <c r="D206" s="96"/>
      <c r="E206" s="13"/>
      <c r="F206" s="29"/>
      <c r="G206" s="84">
        <f t="shared" ref="G206:L206" si="197">+G205+1</f>
        <v>142</v>
      </c>
      <c r="H206" s="54">
        <f t="shared" si="197"/>
        <v>154</v>
      </c>
      <c r="I206" s="54">
        <f t="shared" si="197"/>
        <v>153</v>
      </c>
      <c r="J206" s="54">
        <f t="shared" si="197"/>
        <v>152</v>
      </c>
      <c r="K206" s="54">
        <f t="shared" si="197"/>
        <v>153</v>
      </c>
      <c r="L206" s="54">
        <f t="shared" si="197"/>
        <v>149</v>
      </c>
      <c r="M206" s="102"/>
      <c r="N206" s="14"/>
    </row>
    <row r="207" spans="1:14" x14ac:dyDescent="0.3">
      <c r="A207" s="19">
        <f>+A206+1</f>
        <v>45028</v>
      </c>
      <c r="B207" s="37">
        <f t="shared" si="186"/>
        <v>204</v>
      </c>
      <c r="C207" s="37">
        <f t="shared" ref="C207" si="198">+C206+1</f>
        <v>193</v>
      </c>
      <c r="D207" s="96"/>
      <c r="E207" s="13"/>
      <c r="F207" s="29"/>
      <c r="G207" s="84">
        <f t="shared" ref="G207:G230" si="199">+G206+1</f>
        <v>143</v>
      </c>
      <c r="H207" s="54">
        <f t="shared" ref="H207:I230" si="200">+H206+1</f>
        <v>155</v>
      </c>
      <c r="I207" s="54">
        <f t="shared" si="200"/>
        <v>154</v>
      </c>
      <c r="J207" s="38">
        <f t="shared" ref="J207:L230" si="201">+J206+1</f>
        <v>153</v>
      </c>
      <c r="K207" s="38">
        <f t="shared" ref="K207:L207" si="202">+K206+1</f>
        <v>154</v>
      </c>
      <c r="L207" s="38">
        <f t="shared" si="202"/>
        <v>150</v>
      </c>
      <c r="M207" s="102"/>
      <c r="N207" s="14"/>
    </row>
    <row r="208" spans="1:14" x14ac:dyDescent="0.3">
      <c r="A208" s="19">
        <f t="shared" si="185"/>
        <v>45029</v>
      </c>
      <c r="B208" s="37">
        <f t="shared" si="186"/>
        <v>205</v>
      </c>
      <c r="C208" s="37">
        <f t="shared" ref="C208" si="203">+C207+1</f>
        <v>194</v>
      </c>
      <c r="D208" s="96"/>
      <c r="E208" s="14"/>
      <c r="F208" s="30"/>
      <c r="G208" s="84">
        <f t="shared" si="199"/>
        <v>144</v>
      </c>
      <c r="H208" s="54">
        <f t="shared" si="200"/>
        <v>156</v>
      </c>
      <c r="I208" s="54">
        <f t="shared" si="200"/>
        <v>155</v>
      </c>
      <c r="J208" s="38">
        <f t="shared" si="201"/>
        <v>154</v>
      </c>
      <c r="K208" s="38">
        <f t="shared" ref="K208:L208" si="204">+K207+1</f>
        <v>155</v>
      </c>
      <c r="L208" s="38">
        <f t="shared" si="204"/>
        <v>151</v>
      </c>
      <c r="M208" s="102">
        <v>20</v>
      </c>
      <c r="N208" s="14">
        <v>45107</v>
      </c>
    </row>
    <row r="209" spans="1:14" x14ac:dyDescent="0.3">
      <c r="A209" s="19">
        <f t="shared" si="185"/>
        <v>45030</v>
      </c>
      <c r="B209" s="37">
        <f t="shared" si="186"/>
        <v>206</v>
      </c>
      <c r="C209" s="37">
        <f t="shared" ref="C209" si="205">+C208+1</f>
        <v>195</v>
      </c>
      <c r="D209" s="96">
        <v>19</v>
      </c>
      <c r="E209" s="14">
        <f>+A209</f>
        <v>45030</v>
      </c>
      <c r="F209" s="30"/>
      <c r="G209" s="84">
        <f t="shared" si="199"/>
        <v>145</v>
      </c>
      <c r="H209" s="54">
        <f t="shared" si="200"/>
        <v>157</v>
      </c>
      <c r="I209" s="54">
        <f t="shared" si="200"/>
        <v>156</v>
      </c>
      <c r="J209" s="38">
        <f t="shared" si="201"/>
        <v>155</v>
      </c>
      <c r="K209" s="38">
        <f t="shared" ref="K209:L209" si="206">+K208+1</f>
        <v>156</v>
      </c>
      <c r="L209" s="38">
        <f t="shared" si="206"/>
        <v>152</v>
      </c>
      <c r="M209" s="102"/>
      <c r="N209" s="14"/>
    </row>
    <row r="210" spans="1:14" x14ac:dyDescent="0.3">
      <c r="A210" s="19">
        <f>+A209+3</f>
        <v>45033</v>
      </c>
      <c r="B210" s="37">
        <f t="shared" si="186"/>
        <v>207</v>
      </c>
      <c r="C210" s="37">
        <f t="shared" ref="C210" si="207">+C209+1</f>
        <v>196</v>
      </c>
      <c r="D210" s="96"/>
      <c r="E210" s="14"/>
      <c r="F210" s="30"/>
      <c r="G210" s="84">
        <f t="shared" si="199"/>
        <v>146</v>
      </c>
      <c r="H210" s="54">
        <f t="shared" si="200"/>
        <v>158</v>
      </c>
      <c r="I210" s="54">
        <f t="shared" si="200"/>
        <v>157</v>
      </c>
      <c r="J210" s="38">
        <f t="shared" si="201"/>
        <v>156</v>
      </c>
      <c r="K210" s="38">
        <f t="shared" ref="K210:L210" si="208">+K209+1</f>
        <v>157</v>
      </c>
      <c r="L210" s="38">
        <f t="shared" si="208"/>
        <v>153</v>
      </c>
      <c r="M210" s="102"/>
      <c r="N210" s="14"/>
    </row>
    <row r="211" spans="1:14" x14ac:dyDescent="0.3">
      <c r="A211" s="19">
        <f>+A210+1</f>
        <v>45034</v>
      </c>
      <c r="B211" s="37">
        <f t="shared" ref="B211:C264" si="209">+B210+1</f>
        <v>208</v>
      </c>
      <c r="C211" s="37">
        <f t="shared" si="209"/>
        <v>197</v>
      </c>
      <c r="D211" s="96"/>
      <c r="E211" s="14"/>
      <c r="F211" s="30"/>
      <c r="G211" s="84">
        <f t="shared" si="199"/>
        <v>147</v>
      </c>
      <c r="H211" s="54">
        <f t="shared" si="200"/>
        <v>159</v>
      </c>
      <c r="I211" s="54">
        <f t="shared" si="200"/>
        <v>158</v>
      </c>
      <c r="J211" s="38">
        <f t="shared" si="201"/>
        <v>157</v>
      </c>
      <c r="K211" s="38">
        <f t="shared" ref="K211:L211" si="210">+K210+1</f>
        <v>158</v>
      </c>
      <c r="L211" s="38">
        <f t="shared" si="210"/>
        <v>154</v>
      </c>
      <c r="N211" s="14"/>
    </row>
    <row r="212" spans="1:14" x14ac:dyDescent="0.3">
      <c r="A212" s="19">
        <f t="shared" si="185"/>
        <v>45035</v>
      </c>
      <c r="B212" s="37">
        <f t="shared" si="209"/>
        <v>209</v>
      </c>
      <c r="C212" s="37">
        <f t="shared" si="209"/>
        <v>198</v>
      </c>
      <c r="D212" s="96"/>
      <c r="E212" s="13"/>
      <c r="F212" s="29"/>
      <c r="G212" s="84">
        <f t="shared" si="199"/>
        <v>148</v>
      </c>
      <c r="H212" s="54">
        <f t="shared" si="200"/>
        <v>160</v>
      </c>
      <c r="I212" s="54">
        <f t="shared" si="200"/>
        <v>159</v>
      </c>
      <c r="J212" s="38">
        <f t="shared" si="201"/>
        <v>158</v>
      </c>
      <c r="K212" s="38">
        <f t="shared" ref="K212" si="211">+K211+1</f>
        <v>159</v>
      </c>
      <c r="L212" s="54">
        <f t="shared" si="201"/>
        <v>155</v>
      </c>
      <c r="M212" s="102"/>
      <c r="N212" s="14"/>
    </row>
    <row r="213" spans="1:14" x14ac:dyDescent="0.3">
      <c r="A213" s="19">
        <f t="shared" si="185"/>
        <v>45036</v>
      </c>
      <c r="B213" s="37">
        <f t="shared" si="209"/>
        <v>210</v>
      </c>
      <c r="C213" s="37">
        <f t="shared" si="209"/>
        <v>199</v>
      </c>
      <c r="D213" s="96"/>
      <c r="E213" s="13"/>
      <c r="F213" s="29"/>
      <c r="G213" s="84">
        <f t="shared" si="199"/>
        <v>149</v>
      </c>
      <c r="H213" s="54">
        <f t="shared" si="200"/>
        <v>161</v>
      </c>
      <c r="I213" s="54">
        <f t="shared" si="200"/>
        <v>160</v>
      </c>
      <c r="J213" s="38">
        <f t="shared" si="201"/>
        <v>159</v>
      </c>
      <c r="K213" s="38">
        <f t="shared" ref="K213" si="212">+K212+1</f>
        <v>160</v>
      </c>
      <c r="L213" s="54">
        <f t="shared" si="201"/>
        <v>156</v>
      </c>
      <c r="M213" s="102"/>
      <c r="N213" s="14"/>
    </row>
    <row r="214" spans="1:14" x14ac:dyDescent="0.3">
      <c r="A214" s="19">
        <f t="shared" si="185"/>
        <v>45037</v>
      </c>
      <c r="B214" s="37">
        <f t="shared" si="209"/>
        <v>211</v>
      </c>
      <c r="C214" s="37">
        <f t="shared" si="209"/>
        <v>200</v>
      </c>
      <c r="D214" s="96"/>
      <c r="E214" s="13"/>
      <c r="F214" s="29"/>
      <c r="G214" s="84">
        <f t="shared" si="199"/>
        <v>150</v>
      </c>
      <c r="H214" s="54">
        <f t="shared" si="200"/>
        <v>162</v>
      </c>
      <c r="I214" s="54">
        <f t="shared" si="200"/>
        <v>161</v>
      </c>
      <c r="J214" s="38">
        <f t="shared" si="201"/>
        <v>160</v>
      </c>
      <c r="K214" s="38">
        <f t="shared" ref="K214" si="213">+K213+1</f>
        <v>161</v>
      </c>
      <c r="L214" s="54">
        <f t="shared" si="201"/>
        <v>157</v>
      </c>
      <c r="M214" s="102"/>
      <c r="N214" s="14"/>
    </row>
    <row r="215" spans="1:14" x14ac:dyDescent="0.3">
      <c r="A215" s="19">
        <f>+A214+3</f>
        <v>45040</v>
      </c>
      <c r="B215" s="37">
        <f t="shared" si="209"/>
        <v>212</v>
      </c>
      <c r="C215" s="37">
        <f t="shared" si="209"/>
        <v>201</v>
      </c>
      <c r="D215" s="96"/>
      <c r="E215" s="13"/>
      <c r="F215" s="29"/>
      <c r="G215" s="84">
        <f t="shared" si="199"/>
        <v>151</v>
      </c>
      <c r="H215" s="54">
        <f t="shared" si="200"/>
        <v>163</v>
      </c>
      <c r="I215" s="54">
        <f t="shared" si="200"/>
        <v>162</v>
      </c>
      <c r="J215" s="38">
        <f t="shared" si="201"/>
        <v>161</v>
      </c>
      <c r="K215" s="38">
        <f t="shared" ref="K215" si="214">+K214+1</f>
        <v>162</v>
      </c>
      <c r="L215" s="54">
        <f t="shared" si="201"/>
        <v>158</v>
      </c>
      <c r="M215" s="102">
        <v>21</v>
      </c>
      <c r="N215" s="14">
        <v>44756</v>
      </c>
    </row>
    <row r="216" spans="1:14" x14ac:dyDescent="0.3">
      <c r="A216" s="19">
        <f>+A215+1</f>
        <v>45041</v>
      </c>
      <c r="B216" s="37">
        <f t="shared" si="209"/>
        <v>213</v>
      </c>
      <c r="C216" s="37">
        <f t="shared" si="209"/>
        <v>202</v>
      </c>
      <c r="D216" s="96"/>
      <c r="E216" s="13"/>
      <c r="F216" s="29"/>
      <c r="G216" s="84">
        <f t="shared" si="199"/>
        <v>152</v>
      </c>
      <c r="H216" s="54">
        <f t="shared" si="200"/>
        <v>164</v>
      </c>
      <c r="I216" s="54">
        <f t="shared" si="200"/>
        <v>163</v>
      </c>
      <c r="J216" s="38">
        <f t="shared" si="201"/>
        <v>162</v>
      </c>
      <c r="K216" s="38">
        <f t="shared" ref="K216" si="215">+K215+1</f>
        <v>163</v>
      </c>
      <c r="L216" s="54">
        <f t="shared" si="201"/>
        <v>159</v>
      </c>
      <c r="M216" s="102"/>
      <c r="N216" s="14"/>
    </row>
    <row r="217" spans="1:14" x14ac:dyDescent="0.3">
      <c r="A217" s="19">
        <f t="shared" ref="A217:A244" si="216">+A216+1</f>
        <v>45042</v>
      </c>
      <c r="B217" s="37">
        <f t="shared" si="209"/>
        <v>214</v>
      </c>
      <c r="C217" s="37">
        <f t="shared" si="209"/>
        <v>203</v>
      </c>
      <c r="D217" s="96"/>
      <c r="E217" s="13"/>
      <c r="F217" s="29"/>
      <c r="G217" s="84">
        <f t="shared" si="199"/>
        <v>153</v>
      </c>
      <c r="H217" s="54">
        <f t="shared" si="200"/>
        <v>165</v>
      </c>
      <c r="I217" s="54">
        <f t="shared" si="200"/>
        <v>164</v>
      </c>
      <c r="J217" s="38">
        <f t="shared" si="201"/>
        <v>163</v>
      </c>
      <c r="K217" s="38">
        <f t="shared" ref="K217" si="217">+K216+1</f>
        <v>164</v>
      </c>
      <c r="L217" s="54">
        <f t="shared" si="201"/>
        <v>160</v>
      </c>
      <c r="M217" s="102"/>
      <c r="N217" s="14"/>
    </row>
    <row r="218" spans="1:14" x14ac:dyDescent="0.3">
      <c r="A218" s="19">
        <f>+A217+1</f>
        <v>45043</v>
      </c>
      <c r="B218" s="37">
        <f t="shared" si="209"/>
        <v>215</v>
      </c>
      <c r="C218" s="37">
        <f t="shared" si="209"/>
        <v>204</v>
      </c>
      <c r="D218" s="96"/>
      <c r="E218" s="13"/>
      <c r="F218" s="29"/>
      <c r="G218" s="84">
        <f t="shared" si="199"/>
        <v>154</v>
      </c>
      <c r="H218" s="54">
        <f t="shared" si="200"/>
        <v>166</v>
      </c>
      <c r="I218" s="54">
        <f t="shared" si="200"/>
        <v>165</v>
      </c>
      <c r="J218" s="38">
        <f t="shared" si="201"/>
        <v>164</v>
      </c>
      <c r="K218" s="38">
        <f t="shared" ref="K218" si="218">+K217+1</f>
        <v>165</v>
      </c>
      <c r="L218" s="54">
        <f t="shared" si="201"/>
        <v>161</v>
      </c>
      <c r="M218" s="102"/>
      <c r="N218" s="14"/>
    </row>
    <row r="219" spans="1:14" x14ac:dyDescent="0.3">
      <c r="A219" s="19">
        <f t="shared" si="216"/>
        <v>45044</v>
      </c>
      <c r="B219" s="37">
        <f t="shared" si="209"/>
        <v>216</v>
      </c>
      <c r="C219" s="37">
        <f t="shared" si="209"/>
        <v>205</v>
      </c>
      <c r="D219" s="96">
        <v>20</v>
      </c>
      <c r="E219" s="14">
        <f>+A219</f>
        <v>45044</v>
      </c>
      <c r="F219" s="30"/>
      <c r="G219" s="84">
        <f t="shared" si="199"/>
        <v>155</v>
      </c>
      <c r="H219" s="54">
        <f t="shared" si="200"/>
        <v>167</v>
      </c>
      <c r="I219" s="54">
        <f t="shared" si="200"/>
        <v>166</v>
      </c>
      <c r="J219" s="38">
        <f t="shared" si="201"/>
        <v>165</v>
      </c>
      <c r="K219" s="38">
        <f t="shared" ref="K219" si="219">+K218+1</f>
        <v>166</v>
      </c>
      <c r="L219" s="54">
        <f t="shared" si="201"/>
        <v>162</v>
      </c>
      <c r="M219" s="102"/>
      <c r="N219" s="14"/>
    </row>
    <row r="220" spans="1:14" x14ac:dyDescent="0.3">
      <c r="A220" s="19">
        <f>+A219+3</f>
        <v>45047</v>
      </c>
      <c r="B220" s="37">
        <f t="shared" si="209"/>
        <v>217</v>
      </c>
      <c r="C220" s="37">
        <f t="shared" si="209"/>
        <v>206</v>
      </c>
      <c r="D220" s="96"/>
      <c r="E220" s="14"/>
      <c r="F220" s="30"/>
      <c r="G220" s="84">
        <f t="shared" si="199"/>
        <v>156</v>
      </c>
      <c r="H220" s="54">
        <f t="shared" si="200"/>
        <v>168</v>
      </c>
      <c r="I220" s="54">
        <f t="shared" si="200"/>
        <v>167</v>
      </c>
      <c r="J220" s="38">
        <f t="shared" si="201"/>
        <v>166</v>
      </c>
      <c r="K220" s="38">
        <f t="shared" ref="K220" si="220">+K219+1</f>
        <v>167</v>
      </c>
      <c r="L220" s="54">
        <f t="shared" si="201"/>
        <v>163</v>
      </c>
      <c r="M220" s="102"/>
      <c r="N220" s="14"/>
    </row>
    <row r="221" spans="1:14" x14ac:dyDescent="0.3">
      <c r="A221" s="19">
        <f>+A220+1</f>
        <v>45048</v>
      </c>
      <c r="B221" s="37">
        <f t="shared" si="209"/>
        <v>218</v>
      </c>
      <c r="C221" s="37">
        <f t="shared" si="209"/>
        <v>207</v>
      </c>
      <c r="D221" s="96"/>
      <c r="E221" s="14"/>
      <c r="F221" s="30"/>
      <c r="G221" s="84">
        <f t="shared" si="199"/>
        <v>157</v>
      </c>
      <c r="H221" s="54">
        <f t="shared" si="200"/>
        <v>169</v>
      </c>
      <c r="I221" s="54">
        <f t="shared" si="200"/>
        <v>168</v>
      </c>
      <c r="J221" s="38">
        <f t="shared" si="201"/>
        <v>167</v>
      </c>
      <c r="K221" s="38">
        <f t="shared" ref="K221" si="221">+K220+1</f>
        <v>168</v>
      </c>
      <c r="L221" s="54">
        <f t="shared" si="201"/>
        <v>164</v>
      </c>
      <c r="M221" s="102"/>
      <c r="N221" s="14"/>
    </row>
    <row r="222" spans="1:14" x14ac:dyDescent="0.3">
      <c r="A222" s="19">
        <f>+A221+1</f>
        <v>45049</v>
      </c>
      <c r="B222" s="37">
        <f t="shared" si="209"/>
        <v>219</v>
      </c>
      <c r="C222" s="37">
        <f t="shared" si="209"/>
        <v>208</v>
      </c>
      <c r="D222" s="96"/>
      <c r="E222" s="14"/>
      <c r="F222" s="30"/>
      <c r="G222" s="84">
        <f t="shared" si="199"/>
        <v>158</v>
      </c>
      <c r="H222" s="54">
        <f t="shared" si="200"/>
        <v>170</v>
      </c>
      <c r="I222" s="54">
        <f t="shared" si="200"/>
        <v>169</v>
      </c>
      <c r="J222" s="38">
        <f t="shared" si="201"/>
        <v>168</v>
      </c>
      <c r="K222" s="38">
        <f t="shared" ref="K222" si="222">+K221+1</f>
        <v>169</v>
      </c>
      <c r="L222" s="54">
        <f t="shared" si="201"/>
        <v>165</v>
      </c>
      <c r="M222" s="102">
        <v>22</v>
      </c>
      <c r="N222" s="14">
        <v>44773</v>
      </c>
    </row>
    <row r="223" spans="1:14" x14ac:dyDescent="0.3">
      <c r="A223" s="19">
        <f t="shared" si="216"/>
        <v>45050</v>
      </c>
      <c r="B223" s="37">
        <f t="shared" si="209"/>
        <v>220</v>
      </c>
      <c r="C223" s="37">
        <f t="shared" si="209"/>
        <v>209</v>
      </c>
      <c r="D223" s="96"/>
      <c r="E223" s="13"/>
      <c r="F223" s="29"/>
      <c r="G223" s="84">
        <f t="shared" si="199"/>
        <v>159</v>
      </c>
      <c r="H223" s="54">
        <f t="shared" si="200"/>
        <v>171</v>
      </c>
      <c r="I223" s="54">
        <f t="shared" si="200"/>
        <v>170</v>
      </c>
      <c r="J223" s="38">
        <f t="shared" si="201"/>
        <v>169</v>
      </c>
      <c r="K223" s="38">
        <f t="shared" ref="K223" si="223">+K222+1</f>
        <v>170</v>
      </c>
      <c r="L223" s="54">
        <f t="shared" si="201"/>
        <v>166</v>
      </c>
      <c r="M223" s="102"/>
      <c r="N223" s="14"/>
    </row>
    <row r="224" spans="1:14" x14ac:dyDescent="0.3">
      <c r="A224" s="19">
        <f t="shared" si="216"/>
        <v>45051</v>
      </c>
      <c r="B224" s="37">
        <f t="shared" si="209"/>
        <v>221</v>
      </c>
      <c r="C224" s="37">
        <f t="shared" si="209"/>
        <v>210</v>
      </c>
      <c r="D224" s="96"/>
      <c r="E224" s="13"/>
      <c r="F224" s="29"/>
      <c r="G224" s="84">
        <f t="shared" si="199"/>
        <v>160</v>
      </c>
      <c r="H224" s="54">
        <f t="shared" si="200"/>
        <v>172</v>
      </c>
      <c r="I224" s="54">
        <f t="shared" si="200"/>
        <v>171</v>
      </c>
      <c r="J224" s="38">
        <f t="shared" si="201"/>
        <v>170</v>
      </c>
      <c r="K224" s="38">
        <f t="shared" ref="K224" si="224">+K223+1</f>
        <v>171</v>
      </c>
      <c r="L224" s="54">
        <f t="shared" si="201"/>
        <v>167</v>
      </c>
      <c r="M224" s="102"/>
      <c r="N224" s="14"/>
    </row>
    <row r="225" spans="1:14" x14ac:dyDescent="0.3">
      <c r="A225" s="19">
        <f>+A224+3</f>
        <v>45054</v>
      </c>
      <c r="B225" s="37">
        <f t="shared" si="209"/>
        <v>222</v>
      </c>
      <c r="C225" s="37">
        <f t="shared" si="209"/>
        <v>211</v>
      </c>
      <c r="D225" s="96"/>
      <c r="E225" s="13"/>
      <c r="F225" s="29"/>
      <c r="G225" s="84">
        <f t="shared" si="199"/>
        <v>161</v>
      </c>
      <c r="H225" s="54">
        <f t="shared" si="200"/>
        <v>173</v>
      </c>
      <c r="I225" s="54">
        <f t="shared" si="200"/>
        <v>172</v>
      </c>
      <c r="J225" s="38">
        <f t="shared" si="201"/>
        <v>171</v>
      </c>
      <c r="K225" s="38">
        <f t="shared" ref="K225" si="225">+K224+1</f>
        <v>172</v>
      </c>
      <c r="L225" s="54">
        <f t="shared" si="201"/>
        <v>168</v>
      </c>
      <c r="M225" s="102"/>
      <c r="N225" s="14"/>
    </row>
    <row r="226" spans="1:14" x14ac:dyDescent="0.3">
      <c r="A226" s="19">
        <f>+A225+1</f>
        <v>45055</v>
      </c>
      <c r="B226" s="37">
        <f t="shared" si="209"/>
        <v>223</v>
      </c>
      <c r="C226" s="37">
        <f t="shared" si="209"/>
        <v>212</v>
      </c>
      <c r="D226" s="96"/>
      <c r="E226" s="13"/>
      <c r="F226" s="29"/>
      <c r="G226" s="84">
        <f t="shared" si="199"/>
        <v>162</v>
      </c>
      <c r="H226" s="54">
        <f t="shared" si="200"/>
        <v>174</v>
      </c>
      <c r="I226" s="54">
        <f t="shared" si="200"/>
        <v>173</v>
      </c>
      <c r="J226" s="38">
        <f t="shared" si="201"/>
        <v>172</v>
      </c>
      <c r="K226" s="38">
        <f t="shared" ref="K226" si="226">+K225+1</f>
        <v>173</v>
      </c>
      <c r="L226" s="54">
        <f t="shared" si="201"/>
        <v>169</v>
      </c>
      <c r="M226" s="102"/>
      <c r="N226" s="14"/>
    </row>
    <row r="227" spans="1:14" x14ac:dyDescent="0.3">
      <c r="A227" s="19">
        <f t="shared" si="216"/>
        <v>45056</v>
      </c>
      <c r="B227" s="37">
        <f t="shared" si="209"/>
        <v>224</v>
      </c>
      <c r="C227" s="37">
        <f t="shared" si="209"/>
        <v>213</v>
      </c>
      <c r="D227" s="96"/>
      <c r="E227" s="13"/>
      <c r="F227" s="29"/>
      <c r="G227" s="84">
        <f t="shared" si="199"/>
        <v>163</v>
      </c>
      <c r="H227" s="54">
        <f t="shared" si="200"/>
        <v>175</v>
      </c>
      <c r="I227" s="54">
        <f t="shared" si="200"/>
        <v>174</v>
      </c>
      <c r="J227" s="38">
        <f t="shared" si="201"/>
        <v>173</v>
      </c>
      <c r="K227" s="38">
        <f t="shared" ref="K227" si="227">+K226+1</f>
        <v>174</v>
      </c>
      <c r="L227" s="54">
        <f t="shared" si="201"/>
        <v>170</v>
      </c>
      <c r="M227" s="102"/>
      <c r="N227" s="14"/>
    </row>
    <row r="228" spans="1:14" x14ac:dyDescent="0.3">
      <c r="A228" s="19">
        <f t="shared" si="216"/>
        <v>45057</v>
      </c>
      <c r="B228" s="37">
        <f t="shared" si="209"/>
        <v>225</v>
      </c>
      <c r="C228" s="37">
        <f t="shared" si="209"/>
        <v>214</v>
      </c>
      <c r="D228" s="96"/>
      <c r="E228" s="13"/>
      <c r="F228" s="29"/>
      <c r="G228" s="84">
        <f t="shared" si="199"/>
        <v>164</v>
      </c>
      <c r="H228" s="54">
        <f t="shared" si="200"/>
        <v>176</v>
      </c>
      <c r="I228" s="54">
        <f t="shared" si="200"/>
        <v>175</v>
      </c>
      <c r="J228" s="38">
        <f t="shared" si="201"/>
        <v>174</v>
      </c>
      <c r="K228" s="38">
        <f t="shared" ref="K228" si="228">+K227+1</f>
        <v>175</v>
      </c>
      <c r="L228" s="54">
        <f t="shared" si="201"/>
        <v>171</v>
      </c>
      <c r="M228" s="102"/>
      <c r="N228" s="14"/>
    </row>
    <row r="229" spans="1:14" x14ac:dyDescent="0.3">
      <c r="A229" s="19">
        <f t="shared" si="216"/>
        <v>45058</v>
      </c>
      <c r="B229" s="37">
        <f t="shared" si="209"/>
        <v>226</v>
      </c>
      <c r="C229" s="37">
        <f t="shared" si="209"/>
        <v>215</v>
      </c>
      <c r="D229" s="96"/>
      <c r="E229" s="13"/>
      <c r="F229" s="29"/>
      <c r="G229" s="84">
        <f t="shared" si="199"/>
        <v>165</v>
      </c>
      <c r="H229" s="54">
        <f t="shared" si="200"/>
        <v>177</v>
      </c>
      <c r="I229" s="54">
        <f t="shared" si="200"/>
        <v>176</v>
      </c>
      <c r="J229" s="38">
        <f t="shared" si="201"/>
        <v>175</v>
      </c>
      <c r="K229" s="38">
        <f t="shared" ref="K229" si="229">+K228+1</f>
        <v>176</v>
      </c>
      <c r="L229" s="54">
        <f t="shared" si="201"/>
        <v>172</v>
      </c>
      <c r="M229" s="102"/>
      <c r="N229" s="14"/>
    </row>
    <row r="230" spans="1:14" x14ac:dyDescent="0.3">
      <c r="A230" s="19">
        <f>+A229+3</f>
        <v>45061</v>
      </c>
      <c r="B230" s="37">
        <f t="shared" si="209"/>
        <v>227</v>
      </c>
      <c r="C230" s="37">
        <f t="shared" si="209"/>
        <v>216</v>
      </c>
      <c r="D230" s="96">
        <v>21</v>
      </c>
      <c r="E230" s="14">
        <f>+A230</f>
        <v>45061</v>
      </c>
      <c r="F230" s="30"/>
      <c r="G230" s="84">
        <f t="shared" si="199"/>
        <v>166</v>
      </c>
      <c r="H230" s="54">
        <f t="shared" si="200"/>
        <v>178</v>
      </c>
      <c r="I230" s="54">
        <f t="shared" si="200"/>
        <v>177</v>
      </c>
      <c r="J230" s="38">
        <f t="shared" si="201"/>
        <v>176</v>
      </c>
      <c r="K230" s="38">
        <f t="shared" ref="K230" si="230">+K229+1</f>
        <v>177</v>
      </c>
      <c r="L230" s="54">
        <f t="shared" si="201"/>
        <v>173</v>
      </c>
      <c r="M230" s="102">
        <v>23</v>
      </c>
      <c r="N230" s="14">
        <v>45153</v>
      </c>
    </row>
    <row r="231" spans="1:14" x14ac:dyDescent="0.3">
      <c r="A231" s="19">
        <f>+A230+1</f>
        <v>45062</v>
      </c>
      <c r="B231" s="37">
        <f t="shared" si="209"/>
        <v>228</v>
      </c>
      <c r="C231" s="37">
        <f t="shared" si="209"/>
        <v>217</v>
      </c>
      <c r="D231" s="96"/>
      <c r="E231" s="14"/>
      <c r="F231" s="30"/>
      <c r="G231" s="85" t="s">
        <v>26</v>
      </c>
      <c r="H231" s="61" t="s">
        <v>26</v>
      </c>
      <c r="I231" s="61" t="s">
        <v>26</v>
      </c>
      <c r="J231" s="67" t="s">
        <v>84</v>
      </c>
      <c r="K231" s="67" t="s">
        <v>85</v>
      </c>
      <c r="L231" s="61" t="s">
        <v>26</v>
      </c>
      <c r="M231" s="102"/>
      <c r="N231" s="14"/>
    </row>
    <row r="232" spans="1:14" x14ac:dyDescent="0.3">
      <c r="A232" s="19">
        <f t="shared" si="216"/>
        <v>45063</v>
      </c>
      <c r="B232" s="37">
        <f t="shared" si="209"/>
        <v>229</v>
      </c>
      <c r="C232" s="37">
        <f t="shared" si="209"/>
        <v>218</v>
      </c>
      <c r="D232" s="96"/>
      <c r="E232" s="13"/>
      <c r="F232" s="29"/>
      <c r="G232" s="84">
        <f>+G230+1</f>
        <v>167</v>
      </c>
      <c r="H232" s="54">
        <f>+H230+1</f>
        <v>179</v>
      </c>
      <c r="I232" s="54">
        <f>+I230+1</f>
        <v>178</v>
      </c>
      <c r="J232" s="54">
        <f>+J230+2</f>
        <v>178</v>
      </c>
      <c r="K232" s="54">
        <f>+K230+2</f>
        <v>179</v>
      </c>
      <c r="L232" s="54">
        <f>+L230+1</f>
        <v>174</v>
      </c>
      <c r="M232" s="102"/>
      <c r="N232" s="14"/>
    </row>
    <row r="233" spans="1:14" x14ac:dyDescent="0.3">
      <c r="A233" s="19">
        <f>+A232+1</f>
        <v>45064</v>
      </c>
      <c r="B233" s="37">
        <f t="shared" si="209"/>
        <v>230</v>
      </c>
      <c r="C233" s="37">
        <f t="shared" si="209"/>
        <v>219</v>
      </c>
      <c r="D233" s="96"/>
      <c r="E233" s="14"/>
      <c r="F233" s="24"/>
      <c r="G233" s="112">
        <f t="shared" ref="G233:K233" si="231">+G232+1</f>
        <v>168</v>
      </c>
      <c r="H233" s="54">
        <f t="shared" si="231"/>
        <v>180</v>
      </c>
      <c r="I233" s="54">
        <f t="shared" si="231"/>
        <v>179</v>
      </c>
      <c r="J233" s="54">
        <f t="shared" si="231"/>
        <v>179</v>
      </c>
      <c r="K233" s="54">
        <f t="shared" si="231"/>
        <v>180</v>
      </c>
      <c r="L233" s="54">
        <f t="shared" ref="L233" si="232">+L232+1</f>
        <v>175</v>
      </c>
      <c r="M233" s="102"/>
      <c r="N233" s="14"/>
    </row>
    <row r="234" spans="1:14" x14ac:dyDescent="0.3">
      <c r="A234" s="19">
        <f t="shared" si="216"/>
        <v>45065</v>
      </c>
      <c r="B234" s="37">
        <f t="shared" si="209"/>
        <v>231</v>
      </c>
      <c r="C234" s="37">
        <f t="shared" si="209"/>
        <v>220</v>
      </c>
      <c r="D234" s="96"/>
      <c r="E234" s="13"/>
      <c r="F234" s="24"/>
      <c r="G234" s="112">
        <f t="shared" ref="G234:L234" si="233">+G233+1</f>
        <v>169</v>
      </c>
      <c r="H234" s="54">
        <f t="shared" si="233"/>
        <v>181</v>
      </c>
      <c r="I234" s="54">
        <f t="shared" si="233"/>
        <v>180</v>
      </c>
      <c r="J234" s="54">
        <f t="shared" si="233"/>
        <v>180</v>
      </c>
      <c r="K234" s="54">
        <f t="shared" si="233"/>
        <v>181</v>
      </c>
      <c r="L234" s="54">
        <f t="shared" si="233"/>
        <v>176</v>
      </c>
      <c r="M234" s="102"/>
      <c r="N234" s="14"/>
    </row>
    <row r="235" spans="1:14" ht="15" thickBot="1" x14ac:dyDescent="0.35">
      <c r="A235" s="19">
        <f>+A234+3</f>
        <v>45068</v>
      </c>
      <c r="B235" s="37">
        <f t="shared" si="209"/>
        <v>232</v>
      </c>
      <c r="C235" s="37">
        <f t="shared" si="209"/>
        <v>221</v>
      </c>
      <c r="D235" s="96"/>
      <c r="E235" s="13"/>
      <c r="F235" s="24"/>
      <c r="G235" s="87">
        <f t="shared" ref="G235:L235" si="234">+G234+1</f>
        <v>170</v>
      </c>
      <c r="H235" s="54">
        <f t="shared" si="234"/>
        <v>182</v>
      </c>
      <c r="I235" s="40">
        <f t="shared" si="234"/>
        <v>181</v>
      </c>
      <c r="J235" s="54">
        <f t="shared" si="234"/>
        <v>181</v>
      </c>
      <c r="K235" s="54">
        <f t="shared" si="234"/>
        <v>182</v>
      </c>
      <c r="L235" s="54">
        <f t="shared" si="234"/>
        <v>177</v>
      </c>
      <c r="M235" s="102"/>
      <c r="N235" s="14"/>
    </row>
    <row r="236" spans="1:14" x14ac:dyDescent="0.3">
      <c r="A236" s="19">
        <f>+A235+1</f>
        <v>45069</v>
      </c>
      <c r="B236" s="37">
        <f t="shared" si="209"/>
        <v>233</v>
      </c>
      <c r="C236" s="37">
        <f t="shared" si="209"/>
        <v>222</v>
      </c>
      <c r="D236" s="96"/>
      <c r="E236" s="13"/>
      <c r="F236" s="24"/>
      <c r="G236" s="77"/>
      <c r="H236" s="57" t="s">
        <v>99</v>
      </c>
      <c r="I236" s="91" t="s">
        <v>44</v>
      </c>
      <c r="J236" s="61" t="s">
        <v>12</v>
      </c>
      <c r="K236" s="57" t="s">
        <v>20</v>
      </c>
      <c r="L236" s="104" t="s">
        <v>98</v>
      </c>
      <c r="M236" s="102"/>
      <c r="N236" s="14"/>
    </row>
    <row r="237" spans="1:14" x14ac:dyDescent="0.3">
      <c r="A237" s="19">
        <f>+A236+1</f>
        <v>45070</v>
      </c>
      <c r="B237" s="37">
        <f t="shared" si="209"/>
        <v>234</v>
      </c>
      <c r="C237" s="37">
        <f t="shared" si="209"/>
        <v>223</v>
      </c>
      <c r="D237" s="96"/>
      <c r="E237" s="13"/>
      <c r="F237" s="24"/>
      <c r="G237" s="78"/>
      <c r="H237" s="57" t="s">
        <v>70</v>
      </c>
      <c r="I237" s="44" t="s">
        <v>50</v>
      </c>
      <c r="J237" s="45" t="s">
        <v>85</v>
      </c>
      <c r="K237" s="45" t="s">
        <v>86</v>
      </c>
      <c r="L237" s="57" t="s">
        <v>67</v>
      </c>
      <c r="M237" s="102"/>
      <c r="N237" s="14"/>
    </row>
    <row r="238" spans="1:14" x14ac:dyDescent="0.3">
      <c r="A238" s="19">
        <f t="shared" si="216"/>
        <v>45071</v>
      </c>
      <c r="B238" s="37">
        <f t="shared" si="209"/>
        <v>235</v>
      </c>
      <c r="C238" s="37">
        <f t="shared" si="209"/>
        <v>224</v>
      </c>
      <c r="D238" s="96"/>
      <c r="E238" s="13"/>
      <c r="F238" s="24"/>
      <c r="G238" s="77"/>
      <c r="H238" s="57" t="s">
        <v>71</v>
      </c>
      <c r="I238" s="68" t="s">
        <v>97</v>
      </c>
      <c r="J238" s="45" t="s">
        <v>86</v>
      </c>
      <c r="K238" s="45" t="s">
        <v>87</v>
      </c>
      <c r="L238" s="57" t="s">
        <v>68</v>
      </c>
      <c r="M238" s="102"/>
      <c r="N238" s="14"/>
    </row>
    <row r="239" spans="1:14" x14ac:dyDescent="0.3">
      <c r="A239" s="19">
        <f t="shared" si="216"/>
        <v>45072</v>
      </c>
      <c r="B239" s="37">
        <f t="shared" si="209"/>
        <v>236</v>
      </c>
      <c r="C239" s="37">
        <f t="shared" si="209"/>
        <v>225</v>
      </c>
      <c r="D239" s="96"/>
      <c r="E239" s="13"/>
      <c r="F239" s="24"/>
      <c r="G239" s="78"/>
      <c r="H239" s="57" t="s">
        <v>72</v>
      </c>
      <c r="I239" s="68" t="s">
        <v>14</v>
      </c>
      <c r="J239" s="73" t="s">
        <v>87</v>
      </c>
      <c r="K239" s="73" t="s">
        <v>90</v>
      </c>
      <c r="L239" s="57" t="s">
        <v>69</v>
      </c>
      <c r="M239" s="102"/>
      <c r="N239" s="14"/>
    </row>
    <row r="240" spans="1:14" x14ac:dyDescent="0.3">
      <c r="A240" s="19">
        <f>+A239+3</f>
        <v>45075</v>
      </c>
      <c r="B240" s="39" t="s">
        <v>33</v>
      </c>
      <c r="C240" s="39" t="s">
        <v>33</v>
      </c>
      <c r="D240" s="100"/>
      <c r="E240" s="13"/>
      <c r="F240" s="24"/>
      <c r="G240" s="47"/>
      <c r="H240" s="48" t="s">
        <v>73</v>
      </c>
      <c r="I240" s="106" t="s">
        <v>13</v>
      </c>
      <c r="J240" s="63" t="s">
        <v>45</v>
      </c>
      <c r="K240" s="64" t="s">
        <v>46</v>
      </c>
      <c r="L240" s="57" t="s">
        <v>70</v>
      </c>
      <c r="M240" s="102"/>
      <c r="N240" s="14"/>
    </row>
    <row r="241" spans="1:14" x14ac:dyDescent="0.3">
      <c r="A241" s="19">
        <f>+A240+1</f>
        <v>45076</v>
      </c>
      <c r="B241" s="60">
        <f>+B239+2</f>
        <v>238</v>
      </c>
      <c r="C241" s="60">
        <f>+C239+2</f>
        <v>227</v>
      </c>
      <c r="D241" s="101"/>
      <c r="E241" s="13"/>
      <c r="F241" s="24"/>
      <c r="G241" s="47"/>
      <c r="H241" s="51" t="s">
        <v>41</v>
      </c>
      <c r="I241" s="43"/>
      <c r="J241" s="44" t="s">
        <v>50</v>
      </c>
      <c r="K241" s="44" t="s">
        <v>50</v>
      </c>
      <c r="L241" s="48" t="s">
        <v>71</v>
      </c>
      <c r="M241" s="105">
        <v>24</v>
      </c>
      <c r="N241" s="14">
        <v>45169</v>
      </c>
    </row>
    <row r="242" spans="1:14" x14ac:dyDescent="0.3">
      <c r="A242" s="19">
        <f t="shared" si="216"/>
        <v>45077</v>
      </c>
      <c r="B242" s="37">
        <f>+B241+1</f>
        <v>239</v>
      </c>
      <c r="C242" s="37">
        <f>+C241+1</f>
        <v>228</v>
      </c>
      <c r="D242" s="96">
        <v>22</v>
      </c>
      <c r="E242" s="14">
        <f>+A242</f>
        <v>45077</v>
      </c>
      <c r="F242" s="24"/>
      <c r="G242" s="47"/>
      <c r="H242" s="44" t="s">
        <v>50</v>
      </c>
      <c r="J242" s="106" t="s">
        <v>13</v>
      </c>
      <c r="K242" s="106" t="s">
        <v>13</v>
      </c>
      <c r="L242" s="69"/>
      <c r="M242" s="103"/>
      <c r="N242" s="22"/>
    </row>
    <row r="243" spans="1:14" x14ac:dyDescent="0.3">
      <c r="A243" s="19">
        <f t="shared" si="216"/>
        <v>45078</v>
      </c>
      <c r="B243" s="37">
        <f t="shared" si="209"/>
        <v>240</v>
      </c>
      <c r="C243" s="37">
        <f t="shared" si="209"/>
        <v>229</v>
      </c>
      <c r="D243" s="96"/>
      <c r="E243" s="14"/>
      <c r="F243" s="24"/>
      <c r="G243" s="47"/>
      <c r="H243" s="68" t="s">
        <v>49</v>
      </c>
      <c r="I243" s="69"/>
      <c r="J243" s="107" t="s">
        <v>51</v>
      </c>
      <c r="K243" s="68" t="s">
        <v>52</v>
      </c>
      <c r="L243" s="58" t="s">
        <v>48</v>
      </c>
      <c r="M243" s="103"/>
      <c r="N243" s="22"/>
    </row>
    <row r="244" spans="1:14" x14ac:dyDescent="0.3">
      <c r="A244" s="19">
        <f t="shared" si="216"/>
        <v>45079</v>
      </c>
      <c r="B244" s="37">
        <f t="shared" si="209"/>
        <v>241</v>
      </c>
      <c r="C244" s="37">
        <f t="shared" si="209"/>
        <v>230</v>
      </c>
      <c r="D244" s="96"/>
      <c r="E244" s="13"/>
      <c r="F244" s="23"/>
      <c r="G244" s="49"/>
      <c r="H244" s="68" t="s">
        <v>40</v>
      </c>
      <c r="I244" s="69"/>
      <c r="J244" s="107" t="s">
        <v>31</v>
      </c>
      <c r="K244" s="68" t="s">
        <v>47</v>
      </c>
      <c r="L244" s="44" t="s">
        <v>50</v>
      </c>
      <c r="M244" s="103"/>
      <c r="N244" s="22"/>
    </row>
    <row r="245" spans="1:14" x14ac:dyDescent="0.3">
      <c r="A245" s="19">
        <f>+A244+3</f>
        <v>45082</v>
      </c>
      <c r="B245" s="37">
        <f t="shared" si="209"/>
        <v>242</v>
      </c>
      <c r="C245" s="37">
        <f t="shared" si="209"/>
        <v>231</v>
      </c>
      <c r="D245" s="96"/>
      <c r="E245" s="13"/>
      <c r="F245" s="23"/>
      <c r="G245" s="50"/>
      <c r="H245" s="106" t="s">
        <v>13</v>
      </c>
      <c r="I245" s="69"/>
      <c r="K245" s="59"/>
      <c r="L245" s="106" t="s">
        <v>13</v>
      </c>
      <c r="M245" s="103"/>
      <c r="N245" s="22"/>
    </row>
    <row r="246" spans="1:14" x14ac:dyDescent="0.3">
      <c r="A246" s="19">
        <f>+A245+1</f>
        <v>45083</v>
      </c>
      <c r="B246" s="37">
        <f t="shared" si="209"/>
        <v>243</v>
      </c>
      <c r="C246" s="37">
        <f t="shared" si="209"/>
        <v>232</v>
      </c>
      <c r="D246" s="96"/>
      <c r="E246" s="13"/>
      <c r="F246" s="23"/>
      <c r="G246" s="47"/>
      <c r="H246" s="68" t="s">
        <v>16</v>
      </c>
      <c r="I246" s="69"/>
      <c r="K246" s="59"/>
      <c r="L246" s="68" t="s">
        <v>17</v>
      </c>
      <c r="M246" s="103"/>
      <c r="N246" s="22"/>
    </row>
    <row r="247" spans="1:14" x14ac:dyDescent="0.3">
      <c r="A247" s="19">
        <f>+A246+1</f>
        <v>45084</v>
      </c>
      <c r="B247" s="37">
        <f t="shared" si="209"/>
        <v>244</v>
      </c>
      <c r="C247" s="37">
        <f t="shared" si="209"/>
        <v>233</v>
      </c>
      <c r="D247" s="96"/>
      <c r="E247" s="13"/>
      <c r="F247" s="23"/>
      <c r="G247" s="47"/>
      <c r="I247" s="17"/>
      <c r="K247" s="59"/>
      <c r="L247" s="110" t="s">
        <v>22</v>
      </c>
      <c r="M247" s="103"/>
      <c r="N247" s="22"/>
    </row>
    <row r="248" spans="1:14" x14ac:dyDescent="0.3">
      <c r="A248" s="19">
        <f t="shared" ref="A248:A264" si="235">+A247+1</f>
        <v>45085</v>
      </c>
      <c r="B248" s="37">
        <f t="shared" si="209"/>
        <v>245</v>
      </c>
      <c r="C248" s="37">
        <f t="shared" si="209"/>
        <v>234</v>
      </c>
      <c r="D248" s="96"/>
      <c r="E248" s="13"/>
      <c r="F248" s="23"/>
      <c r="G248" s="47"/>
      <c r="K248" s="79"/>
      <c r="L248" s="111" t="s">
        <v>98</v>
      </c>
      <c r="M248" s="103"/>
      <c r="N248" s="22"/>
    </row>
    <row r="249" spans="1:14" x14ac:dyDescent="0.3">
      <c r="A249" s="19">
        <f t="shared" si="235"/>
        <v>45086</v>
      </c>
      <c r="B249" s="37">
        <f t="shared" si="209"/>
        <v>246</v>
      </c>
      <c r="C249" s="37">
        <f t="shared" si="209"/>
        <v>235</v>
      </c>
      <c r="D249" s="96"/>
      <c r="E249" s="13"/>
      <c r="F249" s="23"/>
      <c r="G249" s="47"/>
      <c r="J249" s="55"/>
      <c r="M249" s="103"/>
      <c r="N249" s="22"/>
    </row>
    <row r="250" spans="1:14" x14ac:dyDescent="0.3">
      <c r="A250" s="19">
        <f>+A249+3</f>
        <v>45089</v>
      </c>
      <c r="B250" s="37">
        <f t="shared" si="209"/>
        <v>247</v>
      </c>
      <c r="C250" s="37">
        <f t="shared" si="209"/>
        <v>236</v>
      </c>
      <c r="D250" s="96"/>
      <c r="E250" s="13"/>
      <c r="F250" s="23"/>
      <c r="G250" s="47"/>
      <c r="M250" s="103"/>
      <c r="N250" s="22"/>
    </row>
    <row r="251" spans="1:14" x14ac:dyDescent="0.3">
      <c r="A251" s="19">
        <f>+A250+1</f>
        <v>45090</v>
      </c>
      <c r="B251" s="37">
        <f t="shared" si="209"/>
        <v>248</v>
      </c>
      <c r="C251" s="37">
        <f t="shared" si="209"/>
        <v>237</v>
      </c>
      <c r="D251" s="96"/>
      <c r="E251" s="13"/>
      <c r="F251" s="23"/>
      <c r="G251" s="47"/>
      <c r="H251" s="17"/>
      <c r="M251" s="103"/>
      <c r="N251" s="22"/>
    </row>
    <row r="252" spans="1:14" x14ac:dyDescent="0.3">
      <c r="A252" s="19">
        <f t="shared" si="235"/>
        <v>45091</v>
      </c>
      <c r="B252" s="37">
        <f t="shared" si="209"/>
        <v>249</v>
      </c>
      <c r="C252" s="37">
        <f t="shared" si="209"/>
        <v>238</v>
      </c>
      <c r="D252" s="96"/>
      <c r="E252" s="13"/>
      <c r="F252" s="23"/>
      <c r="G252" s="47"/>
      <c r="H252" s="17"/>
      <c r="I252" s="56"/>
      <c r="J252" s="44"/>
      <c r="K252" s="65"/>
      <c r="M252" s="103"/>
      <c r="N252" s="22"/>
    </row>
    <row r="253" spans="1:14" x14ac:dyDescent="0.3">
      <c r="A253" s="19">
        <f t="shared" si="235"/>
        <v>45092</v>
      </c>
      <c r="B253" s="37">
        <f t="shared" si="209"/>
        <v>250</v>
      </c>
      <c r="C253" s="37">
        <f t="shared" si="209"/>
        <v>239</v>
      </c>
      <c r="D253" s="96">
        <v>23</v>
      </c>
      <c r="E253" s="14">
        <f>+A253</f>
        <v>45092</v>
      </c>
      <c r="F253" s="24"/>
      <c r="G253" s="47"/>
      <c r="H253" s="17"/>
      <c r="I253" s="44"/>
      <c r="J253" s="43"/>
      <c r="K253" s="26"/>
      <c r="L253" s="26"/>
      <c r="M253" s="103"/>
      <c r="N253" s="22"/>
    </row>
    <row r="254" spans="1:14" x14ac:dyDescent="0.3">
      <c r="A254" s="19">
        <f t="shared" si="235"/>
        <v>45093</v>
      </c>
      <c r="B254" s="37">
        <f t="shared" si="209"/>
        <v>251</v>
      </c>
      <c r="C254" s="37">
        <f t="shared" si="209"/>
        <v>240</v>
      </c>
      <c r="D254" s="96"/>
      <c r="E254" s="14"/>
      <c r="F254" s="24"/>
      <c r="G254" s="47"/>
      <c r="H254" s="17"/>
      <c r="I254" s="17"/>
      <c r="J254" s="17"/>
      <c r="K254" s="16"/>
      <c r="L254" s="26"/>
      <c r="M254" s="103"/>
      <c r="N254" s="22"/>
    </row>
    <row r="255" spans="1:14" x14ac:dyDescent="0.3">
      <c r="A255" s="19">
        <f>+A254+3</f>
        <v>45096</v>
      </c>
      <c r="B255" s="37">
        <f t="shared" si="209"/>
        <v>252</v>
      </c>
      <c r="C255" s="37">
        <f t="shared" si="209"/>
        <v>241</v>
      </c>
      <c r="D255" s="96"/>
      <c r="E255" s="13"/>
      <c r="F255" s="23"/>
      <c r="G255" s="47"/>
      <c r="H255" s="17"/>
      <c r="I255" s="17"/>
      <c r="J255" s="17"/>
      <c r="K255" s="16"/>
      <c r="L255" s="16"/>
      <c r="M255" s="103"/>
      <c r="N255" s="22"/>
    </row>
    <row r="256" spans="1:14" x14ac:dyDescent="0.3">
      <c r="A256" s="19">
        <f>+A255+1</f>
        <v>45097</v>
      </c>
      <c r="B256" s="37">
        <f t="shared" si="209"/>
        <v>253</v>
      </c>
      <c r="C256" s="37">
        <f t="shared" si="209"/>
        <v>242</v>
      </c>
      <c r="D256" s="96"/>
      <c r="E256" s="13"/>
      <c r="F256" s="23"/>
      <c r="G256" s="47"/>
      <c r="H256" s="17"/>
      <c r="I256" s="17"/>
      <c r="J256" s="17"/>
      <c r="K256" s="16"/>
      <c r="L256" s="16"/>
      <c r="M256" s="103"/>
      <c r="N256" s="22"/>
    </row>
    <row r="257" spans="1:14" x14ac:dyDescent="0.3">
      <c r="A257" s="19">
        <f t="shared" si="235"/>
        <v>45098</v>
      </c>
      <c r="B257" s="37">
        <f t="shared" si="209"/>
        <v>254</v>
      </c>
      <c r="C257" s="37">
        <f t="shared" si="209"/>
        <v>243</v>
      </c>
      <c r="D257" s="96"/>
      <c r="E257" s="13"/>
      <c r="F257" s="23"/>
      <c r="G257" s="47"/>
      <c r="H257" s="17"/>
      <c r="I257" s="17"/>
      <c r="J257" s="17"/>
      <c r="K257" s="16"/>
      <c r="L257" s="16"/>
      <c r="M257" s="103"/>
      <c r="N257" s="22"/>
    </row>
    <row r="258" spans="1:14" x14ac:dyDescent="0.3">
      <c r="A258" s="19">
        <f>+A257+1</f>
        <v>45099</v>
      </c>
      <c r="B258" s="37">
        <f t="shared" si="209"/>
        <v>255</v>
      </c>
      <c r="C258" s="37">
        <f t="shared" si="209"/>
        <v>244</v>
      </c>
      <c r="D258" s="96"/>
      <c r="E258" s="13"/>
      <c r="F258" s="23"/>
      <c r="G258" s="47"/>
      <c r="H258" s="17"/>
      <c r="I258" s="17"/>
      <c r="J258" s="17"/>
      <c r="K258" s="16"/>
      <c r="L258" s="16"/>
      <c r="M258" s="103"/>
      <c r="N258" s="22"/>
    </row>
    <row r="259" spans="1:14" x14ac:dyDescent="0.3">
      <c r="A259" s="19">
        <f t="shared" si="235"/>
        <v>45100</v>
      </c>
      <c r="B259" s="37">
        <f t="shared" si="209"/>
        <v>256</v>
      </c>
      <c r="C259" s="37">
        <f t="shared" si="209"/>
        <v>245</v>
      </c>
      <c r="D259" s="96"/>
      <c r="E259" s="13"/>
      <c r="F259" s="23"/>
      <c r="G259" s="47"/>
      <c r="H259" s="17"/>
      <c r="I259" s="17"/>
      <c r="J259" s="17"/>
      <c r="K259" s="16"/>
      <c r="L259" s="16"/>
      <c r="M259" s="103"/>
      <c r="N259" s="22"/>
    </row>
    <row r="260" spans="1:14" x14ac:dyDescent="0.3">
      <c r="A260" s="19">
        <f>+A259+3</f>
        <v>45103</v>
      </c>
      <c r="B260" s="37">
        <f t="shared" si="209"/>
        <v>257</v>
      </c>
      <c r="C260" s="37">
        <f t="shared" si="209"/>
        <v>246</v>
      </c>
      <c r="D260" s="96"/>
      <c r="E260" s="13"/>
      <c r="F260" s="23"/>
      <c r="G260" s="47"/>
      <c r="H260" s="17"/>
      <c r="I260" s="17"/>
      <c r="J260" s="17"/>
      <c r="K260" s="16"/>
      <c r="L260" s="20"/>
      <c r="M260" s="103"/>
      <c r="N260" s="22"/>
    </row>
    <row r="261" spans="1:14" x14ac:dyDescent="0.3">
      <c r="A261" s="19">
        <f>+A260+1</f>
        <v>45104</v>
      </c>
      <c r="B261" s="37">
        <f t="shared" si="209"/>
        <v>258</v>
      </c>
      <c r="C261" s="37">
        <f t="shared" si="209"/>
        <v>247</v>
      </c>
      <c r="D261" s="96"/>
      <c r="E261" s="13"/>
      <c r="F261" s="23"/>
      <c r="G261" s="47"/>
      <c r="H261" s="17"/>
      <c r="I261" s="17"/>
      <c r="J261" s="17"/>
      <c r="K261" s="16"/>
      <c r="L261" s="20"/>
      <c r="M261" s="103"/>
      <c r="N261" s="22"/>
    </row>
    <row r="262" spans="1:14" x14ac:dyDescent="0.3">
      <c r="A262" s="19">
        <f>+A261+1</f>
        <v>45105</v>
      </c>
      <c r="B262" s="37">
        <f t="shared" si="209"/>
        <v>259</v>
      </c>
      <c r="C262" s="37">
        <f t="shared" si="209"/>
        <v>248</v>
      </c>
      <c r="D262" s="96"/>
      <c r="E262" s="13"/>
      <c r="F262" s="23"/>
      <c r="G262" s="47"/>
      <c r="H262" s="17"/>
      <c r="I262" s="17"/>
      <c r="J262" s="17"/>
      <c r="K262" s="16"/>
      <c r="L262" s="16"/>
      <c r="M262" s="103"/>
      <c r="N262" s="22"/>
    </row>
    <row r="263" spans="1:14" x14ac:dyDescent="0.3">
      <c r="A263" s="19">
        <f t="shared" si="235"/>
        <v>45106</v>
      </c>
      <c r="B263" s="37">
        <f t="shared" si="209"/>
        <v>260</v>
      </c>
      <c r="C263" s="37">
        <f t="shared" si="209"/>
        <v>249</v>
      </c>
      <c r="D263" s="96"/>
      <c r="E263" s="13"/>
      <c r="F263" s="23"/>
      <c r="G263" s="47"/>
      <c r="H263" s="17"/>
      <c r="I263" s="17"/>
      <c r="J263" s="17"/>
      <c r="K263" s="16"/>
      <c r="L263" s="16"/>
      <c r="M263" s="103"/>
      <c r="N263" s="22"/>
    </row>
    <row r="264" spans="1:14" x14ac:dyDescent="0.3">
      <c r="A264" s="19">
        <f t="shared" si="235"/>
        <v>45107</v>
      </c>
      <c r="B264" s="5">
        <f t="shared" si="209"/>
        <v>261</v>
      </c>
      <c r="C264" s="5">
        <f t="shared" si="209"/>
        <v>250</v>
      </c>
      <c r="D264" s="8">
        <v>24</v>
      </c>
      <c r="E264" s="35">
        <v>44741</v>
      </c>
      <c r="F264" s="23"/>
      <c r="G264" s="47"/>
      <c r="H264" s="17"/>
      <c r="I264" s="17"/>
      <c r="J264" s="17"/>
      <c r="K264" s="16"/>
      <c r="L264" s="16"/>
      <c r="M264" s="103"/>
      <c r="N264" s="22"/>
    </row>
    <row r="265" spans="1:14" x14ac:dyDescent="0.3">
      <c r="A265" s="19"/>
      <c r="B265" s="52" t="s">
        <v>38</v>
      </c>
      <c r="C265" s="53" t="s">
        <v>42</v>
      </c>
      <c r="D265" s="52"/>
      <c r="G265" s="20"/>
      <c r="H265" s="17"/>
      <c r="M265" s="103"/>
      <c r="N265" s="22"/>
    </row>
    <row r="266" spans="1:14" x14ac:dyDescent="0.3">
      <c r="A266" s="19"/>
      <c r="B266" s="108" t="s">
        <v>37</v>
      </c>
      <c r="C266" s="2" t="s">
        <v>53</v>
      </c>
      <c r="D266" s="52"/>
      <c r="G266" s="20"/>
      <c r="H266" s="17"/>
    </row>
    <row r="267" spans="1:14" x14ac:dyDescent="0.3">
      <c r="A267" s="19"/>
      <c r="B267" s="2" t="s">
        <v>36</v>
      </c>
      <c r="C267" s="109" t="s">
        <v>101</v>
      </c>
      <c r="D267" s="52"/>
      <c r="G267" s="20"/>
      <c r="H267" s="17"/>
    </row>
    <row r="268" spans="1:14" x14ac:dyDescent="0.3">
      <c r="A268" s="19"/>
      <c r="B268" s="2"/>
      <c r="C268" s="108" t="s">
        <v>37</v>
      </c>
      <c r="D268" s="52"/>
      <c r="G268" s="20"/>
      <c r="H268" s="17"/>
    </row>
    <row r="269" spans="1:14" x14ac:dyDescent="0.3">
      <c r="A269" s="19"/>
      <c r="B269" s="2"/>
      <c r="C269" s="2" t="s">
        <v>43</v>
      </c>
      <c r="D269" s="52"/>
      <c r="G269" s="20"/>
      <c r="H269" s="17"/>
    </row>
    <row r="270" spans="1:14" x14ac:dyDescent="0.3">
      <c r="A270" s="19"/>
      <c r="C270" s="2" t="s">
        <v>39</v>
      </c>
      <c r="D270" s="52"/>
      <c r="G270" s="20"/>
      <c r="H270" s="17"/>
    </row>
    <row r="271" spans="1:14" x14ac:dyDescent="0.3">
      <c r="A271" s="19"/>
      <c r="C271" s="109" t="s">
        <v>101</v>
      </c>
      <c r="G271" s="20"/>
      <c r="H271" s="17"/>
    </row>
    <row r="272" spans="1:14" x14ac:dyDescent="0.3">
      <c r="A272" s="19"/>
      <c r="C272" s="108" t="s">
        <v>37</v>
      </c>
      <c r="G272" s="20"/>
      <c r="H272" s="17"/>
    </row>
    <row r="273" spans="1:8" x14ac:dyDescent="0.3">
      <c r="A273" s="19"/>
      <c r="G273" s="20"/>
      <c r="H273" s="17"/>
    </row>
    <row r="274" spans="1:8" x14ac:dyDescent="0.3">
      <c r="A274" s="19"/>
      <c r="G274" s="20"/>
      <c r="H274" s="17"/>
    </row>
    <row r="275" spans="1:8" x14ac:dyDescent="0.3">
      <c r="A275" s="19"/>
      <c r="G275" s="20"/>
      <c r="H275" s="17"/>
    </row>
    <row r="276" spans="1:8" x14ac:dyDescent="0.3">
      <c r="A276" s="19"/>
      <c r="G276" s="20"/>
      <c r="H276" s="17"/>
    </row>
    <row r="277" spans="1:8" x14ac:dyDescent="0.3">
      <c r="A277" s="19"/>
      <c r="G277" s="20"/>
    </row>
    <row r="278" spans="1:8" x14ac:dyDescent="0.3">
      <c r="A278" s="19"/>
      <c r="G278" s="20"/>
    </row>
    <row r="279" spans="1:8" x14ac:dyDescent="0.3">
      <c r="A279" s="19"/>
      <c r="G279" s="20"/>
    </row>
    <row r="280" spans="1:8" x14ac:dyDescent="0.3">
      <c r="A280" s="19"/>
      <c r="G280" s="20"/>
    </row>
    <row r="281" spans="1:8" x14ac:dyDescent="0.3">
      <c r="A281" s="19"/>
    </row>
    <row r="282" spans="1:8" x14ac:dyDescent="0.3">
      <c r="A282" s="19"/>
    </row>
    <row r="283" spans="1:8" x14ac:dyDescent="0.3">
      <c r="A283" s="19"/>
    </row>
    <row r="284" spans="1:8" x14ac:dyDescent="0.3">
      <c r="A284" s="19"/>
    </row>
    <row r="285" spans="1:8" x14ac:dyDescent="0.3">
      <c r="A285" s="19"/>
    </row>
    <row r="286" spans="1:8" x14ac:dyDescent="0.3">
      <c r="A286" s="19"/>
    </row>
    <row r="287" spans="1:8" x14ac:dyDescent="0.3">
      <c r="A287" s="19"/>
    </row>
    <row r="288" spans="1:8" x14ac:dyDescent="0.3">
      <c r="A288" s="19"/>
    </row>
    <row r="289" spans="1:1" x14ac:dyDescent="0.3">
      <c r="A289" s="19"/>
    </row>
    <row r="290" spans="1:1" x14ac:dyDescent="0.3">
      <c r="A290" s="19"/>
    </row>
    <row r="291" spans="1:1" x14ac:dyDescent="0.3">
      <c r="A291" s="19"/>
    </row>
    <row r="292" spans="1:1" x14ac:dyDescent="0.3">
      <c r="A292" s="19"/>
    </row>
    <row r="293" spans="1:1" x14ac:dyDescent="0.3">
      <c r="A293" s="19"/>
    </row>
    <row r="294" spans="1:1" x14ac:dyDescent="0.3">
      <c r="A294" s="19"/>
    </row>
    <row r="295" spans="1:1" x14ac:dyDescent="0.3">
      <c r="A295" s="19"/>
    </row>
    <row r="296" spans="1:1" x14ac:dyDescent="0.3">
      <c r="A296" s="19"/>
    </row>
    <row r="297" spans="1:1" x14ac:dyDescent="0.3">
      <c r="A297" s="19"/>
    </row>
    <row r="298" spans="1:1" x14ac:dyDescent="0.3">
      <c r="A298" s="19"/>
    </row>
    <row r="299" spans="1:1" x14ac:dyDescent="0.3">
      <c r="A299" s="19"/>
    </row>
    <row r="300" spans="1:1" x14ac:dyDescent="0.3">
      <c r="A300" s="19"/>
    </row>
    <row r="301" spans="1:1" x14ac:dyDescent="0.3">
      <c r="A301" s="19"/>
    </row>
    <row r="302" spans="1:1" x14ac:dyDescent="0.3">
      <c r="A302" s="19"/>
    </row>
    <row r="303" spans="1:1" x14ac:dyDescent="0.3">
      <c r="A303" s="19"/>
    </row>
    <row r="304" spans="1:1" x14ac:dyDescent="0.3">
      <c r="A304" s="19"/>
    </row>
    <row r="305" spans="1:1" x14ac:dyDescent="0.3">
      <c r="A305" s="19"/>
    </row>
    <row r="306" spans="1:1" x14ac:dyDescent="0.3">
      <c r="A306" s="19"/>
    </row>
    <row r="307" spans="1:1" x14ac:dyDescent="0.3">
      <c r="A307" s="19"/>
    </row>
    <row r="308" spans="1:1" x14ac:dyDescent="0.3">
      <c r="A308" s="19"/>
    </row>
    <row r="309" spans="1:1" x14ac:dyDescent="0.3">
      <c r="A309" s="19"/>
    </row>
    <row r="310" spans="1:1" x14ac:dyDescent="0.3">
      <c r="A310" s="19"/>
    </row>
    <row r="311" spans="1:1" x14ac:dyDescent="0.3">
      <c r="A311" s="19"/>
    </row>
    <row r="312" spans="1:1" x14ac:dyDescent="0.3">
      <c r="A312" s="19"/>
    </row>
    <row r="313" spans="1:1" x14ac:dyDescent="0.3">
      <c r="A313" s="19"/>
    </row>
    <row r="314" spans="1:1" x14ac:dyDescent="0.3">
      <c r="A314" s="19"/>
    </row>
    <row r="315" spans="1:1" x14ac:dyDescent="0.3">
      <c r="A315" s="19"/>
    </row>
    <row r="316" spans="1:1" x14ac:dyDescent="0.3">
      <c r="A316" s="19"/>
    </row>
    <row r="317" spans="1:1" x14ac:dyDescent="0.3">
      <c r="A317" s="19"/>
    </row>
    <row r="318" spans="1:1" x14ac:dyDescent="0.3">
      <c r="A318" s="19"/>
    </row>
    <row r="319" spans="1:1" x14ac:dyDescent="0.3">
      <c r="A319" s="19"/>
    </row>
    <row r="320" spans="1:1" x14ac:dyDescent="0.3">
      <c r="A320" s="19"/>
    </row>
    <row r="321" spans="1:1" x14ac:dyDescent="0.3">
      <c r="A321" s="19"/>
    </row>
    <row r="322" spans="1:1" x14ac:dyDescent="0.3">
      <c r="A322" s="19"/>
    </row>
    <row r="323" spans="1:1" x14ac:dyDescent="0.3">
      <c r="A323" s="19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</sheetData>
  <mergeCells count="2">
    <mergeCell ref="B1:E1"/>
    <mergeCell ref="G1:N1"/>
  </mergeCells>
  <pageMargins left="0.7" right="0.7" top="0.75" bottom="0.7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Andy</dc:creator>
  <cp:lastModifiedBy>Kouns, Pam</cp:lastModifiedBy>
  <cp:lastPrinted>2022-03-24T18:44:51Z</cp:lastPrinted>
  <dcterms:created xsi:type="dcterms:W3CDTF">2016-01-25T13:33:37Z</dcterms:created>
  <dcterms:modified xsi:type="dcterms:W3CDTF">2023-03-22T14:25:13Z</dcterms:modified>
</cp:coreProperties>
</file>